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Print_Titles" localSheetId="0" hidden="0">Лист1!$9:$9</definedName>
    <definedName name="_xlnm._FilterDatabase" localSheetId="0" hidden="1">Лист1!$A$9:$J$99</definedName>
  </definedNames>
  <calcPr/>
</workbook>
</file>

<file path=xl/sharedStrings.xml><?xml version="1.0" encoding="utf-8"?>
<sst xmlns="http://schemas.openxmlformats.org/spreadsheetml/2006/main" count="220" uniqueCount="220">
  <si>
    <t xml:space="preserve">Приложение к письму</t>
  </si>
  <si>
    <t>Минобразования</t>
  </si>
  <si>
    <t xml:space="preserve">Новосибирской области</t>
  </si>
  <si>
    <t xml:space="preserve">от _________ №_______</t>
  </si>
  <si>
    <t xml:space="preserve">СВЕДЕНИЯ О ВАКАНСИЯХ ПЕДАГОГИЧЕСКИХ РАБОТНИКОВ В ГОСУДАРСТВЕННЫХ ПРОФЕССИОНАЛЬНЫХ ОБРАЗОВАТЕЛЬНЫХ УЧРЕЖДЕНИЯХ, ПОДВЕДОМСТВЕННЫХ МИНИСТЕРСТВУ ОБРАЗОВАНИЯ НОВОСИБИРСКОЙ ОБЛАСТИ</t>
  </si>
  <si>
    <t xml:space="preserve">по состоянию на 01.03.2025 года</t>
  </si>
  <si>
    <t xml:space="preserve">№ п/п</t>
  </si>
  <si>
    <t xml:space="preserve">Наименование профессионального образовательного учреждения</t>
  </si>
  <si>
    <t xml:space="preserve">Наименование специальности, должности</t>
  </si>
  <si>
    <t xml:space="preserve">Количество вакансий</t>
  </si>
  <si>
    <t xml:space="preserve">Характер работы (основная, по совместительству)</t>
  </si>
  <si>
    <t xml:space="preserve">Предложение                            по размеру начисленной заработной платы (руб./мес.)</t>
  </si>
  <si>
    <t xml:space="preserve">Режим работы (начало и окончание работы)</t>
  </si>
  <si>
    <t xml:space="preserve">
Профессионально-квалификационные требования к уровню образования
</t>
  </si>
  <si>
    <t xml:space="preserve">Дополнительные пожелания к кандидатуре работника (опыт работы, квалификационная категория и др.)</t>
  </si>
  <si>
    <t xml:space="preserve">Государственное автономное профессиональное образовательное учреждение Новосибирской области "Черепановский педагогический колледж"</t>
  </si>
  <si>
    <t xml:space="preserve">Преподаватель (иностранный язык)</t>
  </si>
  <si>
    <t xml:space="preserve">основная </t>
  </si>
  <si>
    <t>55000-00</t>
  </si>
  <si>
    <t xml:space="preserve">с 8-30 до 15-30</t>
  </si>
  <si>
    <t xml:space="preserve">высшее профессиональное образование</t>
  </si>
  <si>
    <t xml:space="preserve">Опыт работы, наличие категории</t>
  </si>
  <si>
    <t xml:space="preserve">Преподаватель (русский язык)</t>
  </si>
  <si>
    <t>Итого</t>
  </si>
  <si>
    <t xml:space="preserve">Государственное бюджетное профессиональное образовательное учреждение Новосибирской области "Тогучинский политехнический колледж"</t>
  </si>
  <si>
    <t>Методист</t>
  </si>
  <si>
    <t>Основная</t>
  </si>
  <si>
    <t>8:30-16:30</t>
  </si>
  <si>
    <t xml:space="preserve">Высшее педагогическое образование</t>
  </si>
  <si>
    <t xml:space="preserve">Опыт работы в должности методиста  в образовательной организации не менее двух лет</t>
  </si>
  <si>
    <t xml:space="preserve">Государственное бюджетное профессиональное образовательное учреждение Новосибирской области  "Новосибирский колледж пищевой промышленности и переработки"</t>
  </si>
  <si>
    <t xml:space="preserve">Старший мастер</t>
  </si>
  <si>
    <t>основная</t>
  </si>
  <si>
    <t xml:space="preserve">с 08-00 до 16-30</t>
  </si>
  <si>
    <t xml:space="preserve">опыт работы не менее 3 лет по профилям подготовки обучающихся</t>
  </si>
  <si>
    <t xml:space="preserve">Государственное бюджетное профессиональное образовательное учреждение
Новосибирской области
"Новосибирский колледж систем связи и сервиса"
</t>
  </si>
  <si>
    <t xml:space="preserve">преподователь физики</t>
  </si>
  <si>
    <t xml:space="preserve">согласно расписанию занятий</t>
  </si>
  <si>
    <t xml:space="preserve">опыт работы в должности преподавателя от 1 до 3 лет</t>
  </si>
  <si>
    <t xml:space="preserve">преподователь истории</t>
  </si>
  <si>
    <t xml:space="preserve">преподователь математики</t>
  </si>
  <si>
    <t xml:space="preserve">Государственное бюджетное профессиональное образовательное учреждение Новосибирской области "Черепановский политехнический колледж"</t>
  </si>
  <si>
    <t xml:space="preserve">социальный педагог</t>
  </si>
  <si>
    <t xml:space="preserve">27 312,20-53 846,0</t>
  </si>
  <si>
    <t xml:space="preserve">8.00-17.00 5 -дневная рабочая неделя</t>
  </si>
  <si>
    <t xml:space="preserve">Высшее профессиональное образование или среднее профессиональное образование по направлениям подготовки "Образование и педагогика", "Социальная педагогика"" без предъявления требований к стажу работы</t>
  </si>
  <si>
    <t xml:space="preserve">опыт работы не менее одного года работы с детьми и молодежью </t>
  </si>
  <si>
    <t xml:space="preserve"> Преподаватель Основ безопасности и защиты Родины (ОБиЗР) </t>
  </si>
  <si>
    <t xml:space="preserve">27 312,20 -59 176,00</t>
  </si>
  <si>
    <t xml:space="preserve">8.30-14.30 6-дневная рабочая неделя</t>
  </si>
  <si>
    <t xml:space="preserve">Высшее профессиональное образование и профессиональная подготовка по направлению «Образование и педагогика» либо «Гражданская оборона» без предъявления требований к стажу работы. Также возможно среднее профессиональное образование по тому же направлению и стаж работы по специальности не менее трёх лет</t>
  </si>
  <si>
    <t xml:space="preserve">опыт работы не менее 3 лет</t>
  </si>
  <si>
    <t xml:space="preserve">Государственное бюджетное профессиональное образовательное учреждение Новосибирской области «Новосибирский центр профессионального обучения № 1»</t>
  </si>
  <si>
    <t>Педагог-психолог</t>
  </si>
  <si>
    <t xml:space="preserve">Основная на период декретного отпуска</t>
  </si>
  <si>
    <t xml:space="preserve">с 8.00 до 16.12</t>
  </si>
  <si>
    <t xml:space="preserve">Высшее профессиональное</t>
  </si>
  <si>
    <t xml:space="preserve">Опыт работы не менее 3-х лет</t>
  </si>
  <si>
    <t xml:space="preserve">Государственное бюджетное профессиональное образовательное учреждение Новосибирской области "Новосибирский строительно-монтажный колледж"</t>
  </si>
  <si>
    <t>Преподаватель</t>
  </si>
  <si>
    <r>
      <t xml:space="preserve">Шестидневная рабочая неделя, начало рабочего дня с 09.00 ч. в соответствии с расписанием занятий. Продолжительность рабочего времени - 36 часов в неделю. </t>
    </r>
    <r>
      <rPr>
        <b/>
        <sz val="14"/>
        <color theme="1"/>
        <rFont val="Times New Roman"/>
      </rPr>
      <t xml:space="preserve"> </t>
    </r>
  </si>
  <si>
    <r>
      <t xml:space="preserve">Преподаватели </t>
    </r>
    <r>
      <rPr>
        <b/>
        <sz val="14"/>
        <color theme="1"/>
        <rFont val="Times New Roman"/>
      </rPr>
      <t xml:space="preserve">профессионального цикла</t>
    </r>
    <r>
      <rPr>
        <sz val="14"/>
        <color theme="1"/>
        <rFont val="Times New Roman"/>
      </rPr>
      <t xml:space="preserve">: - сантехнические дисциплины - 1 вакансия; - электротехнические дисциплины - 1 вакансия. Преподаватели </t>
    </r>
    <r>
      <rPr>
        <b/>
        <sz val="14"/>
        <color theme="1"/>
        <rFont val="Times New Roman"/>
      </rPr>
      <t xml:space="preserve">общеобразовательного цикла</t>
    </r>
    <r>
      <rPr>
        <sz val="14"/>
        <color theme="1"/>
        <rFont val="Times New Roman"/>
      </rPr>
      <t xml:space="preserve">:  - информатика и программирование  - 1 вакансия.             </t>
    </r>
    <r>
      <rPr>
        <b/>
        <sz val="14"/>
        <color theme="1"/>
        <rFont val="Times New Roman"/>
      </rPr>
      <t/>
    </r>
  </si>
  <si>
    <t xml:space="preserve">Высшее образование по профилю специальности</t>
  </si>
  <si>
    <t xml:space="preserve">Государственное бюджетное профессиональное образовательное учреждение Новосибирской области "Новосибирский колледж промышленных технологий"</t>
  </si>
  <si>
    <t xml:space="preserve">Преподаватель по дисциплине изготовление детелей на металлорежущих станках</t>
  </si>
  <si>
    <t xml:space="preserve">от 40 000 до 50 000</t>
  </si>
  <si>
    <t xml:space="preserve">08-00 до 14-30</t>
  </si>
  <si>
    <t xml:space="preserve">Высшее профессиональное образование или среднее профессиональное образование по направлению подготовки "Образование и педагогика" или в области, соответствующей преподаваемому предмету.</t>
  </si>
  <si>
    <t xml:space="preserve">Преподаватель технической механики</t>
  </si>
  <si>
    <t xml:space="preserve">Преподаватель дисциплин технические измерения</t>
  </si>
  <si>
    <t xml:space="preserve">от 30 000 до 35 000</t>
  </si>
  <si>
    <t xml:space="preserve">Преподаватель по дисциплине изготовление детелей на металлорежущих станках с ЧПУ</t>
  </si>
  <si>
    <t xml:space="preserve">Преподаватель по управлению качеством продукции, процессов и услуг</t>
  </si>
  <si>
    <t xml:space="preserve">Преподаватель по специальности технология машиностроения</t>
  </si>
  <si>
    <t xml:space="preserve">Преподаватель физики</t>
  </si>
  <si>
    <t xml:space="preserve">Высшее профессиональное образование.  Специальность по образованию: Образование и педагогика</t>
  </si>
  <si>
    <t xml:space="preserve">мастер производственного обучения (токарь, фрезировщик, ЧПУ)</t>
  </si>
  <si>
    <t xml:space="preserve">от 65 000 до 65 000</t>
  </si>
  <si>
    <t xml:space="preserve">Диспетчер образовательного учреждения</t>
  </si>
  <si>
    <t xml:space="preserve">от 29 000 до 30 000</t>
  </si>
  <si>
    <t xml:space="preserve">Среднее профессиональное образование в области организации труда.</t>
  </si>
  <si>
    <t xml:space="preserve">методист </t>
  </si>
  <si>
    <t xml:space="preserve">Высшее профессиональное образование.  </t>
  </si>
  <si>
    <t xml:space="preserve">Государственное бюджетное профессиональное образовательное учреждение Новосибирской области  "Новосибирский авиастроительный лицей"</t>
  </si>
  <si>
    <t xml:space="preserve">Мастер производственного обучения, Монтаж радиоэлектронной аппаратуры и приборов</t>
  </si>
  <si>
    <t>8:10-14:10</t>
  </si>
  <si>
    <t xml:space="preserve">Среднее или высшее профессиональное образование по направлению подготовки; стаж работы по направлению подготовки на предприятии </t>
  </si>
  <si>
    <t xml:space="preserve">5-6 разряд</t>
  </si>
  <si>
    <t xml:space="preserve">Государственное бюджетное профессиональное образовательное учреждение Новосибирской области  "Новосибирский торгово-экономический колледж"</t>
  </si>
  <si>
    <t xml:space="preserve">преподаватель бухгалтерского учета</t>
  </si>
  <si>
    <t xml:space="preserve">50000-60000 при наличии квалификационной категории</t>
  </si>
  <si>
    <t>13.00-18.40</t>
  </si>
  <si>
    <t xml:space="preserve"> высшее профессиональное образование</t>
  </si>
  <si>
    <t xml:space="preserve">наличие квалификационной категории</t>
  </si>
  <si>
    <t xml:space="preserve">Государственное бюджетное профессиональное образовательное учреждение Новосибирской области   "Новосибирский электромеханический колледж"</t>
  </si>
  <si>
    <t xml:space="preserve">Мастер производственного обучения (техническое обслуживание устройств электроснабжения)</t>
  </si>
  <si>
    <t xml:space="preserve">от 50000</t>
  </si>
  <si>
    <t>8.30-17.00</t>
  </si>
  <si>
    <t xml:space="preserve">высшее профессиональное либо среднее профессиональное</t>
  </si>
  <si>
    <t xml:space="preserve">Опыт в профессиональной деятельности по направлению подготовки приветствуется</t>
  </si>
  <si>
    <t xml:space="preserve">Преподаватель спец.дисциплин (контактная сеть,эл/подстанции)</t>
  </si>
  <si>
    <t xml:space="preserve">основная (возможно совместительство)</t>
  </si>
  <si>
    <t xml:space="preserve">высшее профессиональное</t>
  </si>
  <si>
    <t xml:space="preserve">Государственное автономное профессиональное образовательное учреждение Новосибирской области "Новосибирский колледж печати                                                 и информационных технологий"</t>
  </si>
  <si>
    <t xml:space="preserve">преподаватель информационных систем и программирования</t>
  </si>
  <si>
    <t xml:space="preserve">от 60 000</t>
  </si>
  <si>
    <t xml:space="preserve">в соответствии с учебным расписанием </t>
  </si>
  <si>
    <t xml:space="preserve">высшее профессиональное образование, опыт работы не менее 1-3 лет</t>
  </si>
  <si>
    <t xml:space="preserve">Преподавание профессиональных дисциплин специальности "Информационные системы и программирование": Оптимизация веб-приложений; Информационный дизайн и медиа;  Выполнение работ по видам деятельности - оператор ЭВМ; Технология создания презентаций и инфографики.</t>
  </si>
  <si>
    <t xml:space="preserve">Государственное бюджетное профессиональное образовательное учреждение Новосибирской области  "Новосибирский колледж электроники                                              и вычислительной техники"</t>
  </si>
  <si>
    <t xml:space="preserve">Преподаватель (компьютерные сети и информатика)</t>
  </si>
  <si>
    <t xml:space="preserve">Основная/по совместительству</t>
  </si>
  <si>
    <t xml:space="preserve">10000 (из расчета за 0,2 ставки)</t>
  </si>
  <si>
    <t xml:space="preserve">7,2 часа в неделю (согласно расписанию)</t>
  </si>
  <si>
    <t xml:space="preserve">Высшее профессиональное образование или среднее профессиональное образование по направлению подготовки "Образование и педагогика" или в области, соответствующей профилю работы без предъявления требований к стажу работы</t>
  </si>
  <si>
    <t xml:space="preserve">Государственное автономное профессиональное образовательное учреждение Новосибирской области    "Новосибирский авиационный технический колледж им. Галущака"</t>
  </si>
  <si>
    <t xml:space="preserve">преподаватель биологии, химии</t>
  </si>
  <si>
    <t xml:space="preserve">22 000-35 000</t>
  </si>
  <si>
    <t xml:space="preserve">с 8 до 16</t>
  </si>
  <si>
    <t xml:space="preserve">первая, высшая квалификационная категория</t>
  </si>
  <si>
    <t xml:space="preserve">преподаватель физики</t>
  </si>
  <si>
    <t xml:space="preserve">преподаватель математики</t>
  </si>
  <si>
    <t xml:space="preserve">преподаватель географии</t>
  </si>
  <si>
    <t xml:space="preserve">преподаватель  в области промышленного оборудования</t>
  </si>
  <si>
    <t xml:space="preserve">основная,                                 по совместительству</t>
  </si>
  <si>
    <t xml:space="preserve">среднее профессиональное, высшее профессиональное образование</t>
  </si>
  <si>
    <t xml:space="preserve">преподаватель в области машиностроения</t>
  </si>
  <si>
    <t xml:space="preserve">основная,                                       по совместительству</t>
  </si>
  <si>
    <t xml:space="preserve">среднее профессиональное, высшее профессионально образование</t>
  </si>
  <si>
    <t xml:space="preserve"> преподаватель радиотехнических дисциплин </t>
  </si>
  <si>
    <t xml:space="preserve">основная,                                    по совместительству</t>
  </si>
  <si>
    <t>методист</t>
  </si>
  <si>
    <t xml:space="preserve">35 000-45 000</t>
  </si>
  <si>
    <t xml:space="preserve">высшее педагогическое образоване</t>
  </si>
  <si>
    <t xml:space="preserve">опыт педагогической работы не менее 2 лет</t>
  </si>
  <si>
    <t xml:space="preserve">Государственное бюджетное профессиональное образовательное учреждние Новосибирской области "Бердский политехнический колледж"</t>
  </si>
  <si>
    <t xml:space="preserve">Преподаватель специальности "Монтаж, техническое обслуживание и ремонт радиоэлектронных приборов и устройств"</t>
  </si>
  <si>
    <t xml:space="preserve">от 30000  до 35000 т.руб. и стимулирущая выплата</t>
  </si>
  <si>
    <t>8.15-16.15</t>
  </si>
  <si>
    <t xml:space="preserve">опыт работы и наличие квалификационной категории приветствуется</t>
  </si>
  <si>
    <t xml:space="preserve">Государственное автономное профессиональное образовательное учреждение Новосибирской области     «Новосибирский колледж автосервиса и дорожного хозяйства»</t>
  </si>
  <si>
    <t xml:space="preserve">Преподаватель дисциплины "Строительство дорог и аэродромов"</t>
  </si>
  <si>
    <t>50000,00-80000,00</t>
  </si>
  <si>
    <t xml:space="preserve">36-часовая сокращенная рабочая неделя (от расписания)</t>
  </si>
  <si>
    <t xml:space="preserve">Высшее образование - бакалавриат, направленность (профиль) которого соответствует преподаваемому учебному предмету, курсу, дисциплине (модулю) или  Среднее профессиональное образование - программы подготовки специалистов среднего звена  направленность (профиль) которого соответствует преподаваемому учебному предмету, курсу, дисциплине (модулю)</t>
  </si>
  <si>
    <r>
      <t xml:space="preserve">Опыт работы по профилю в иных учебных заведениях. Желательно - наличие квалификационной категории. </t>
    </r>
    <r>
      <rPr>
        <b/>
        <sz val="14"/>
        <rFont val="Times New Roman"/>
      </rPr>
      <t>Обязательно:</t>
    </r>
    <r>
      <rPr>
        <sz val="14"/>
        <rFont val="Times New Roman"/>
      </rPr>
      <t xml:space="preserve"> наличие справки об отсутствии судимости и наличие личной медицинской книжки</t>
    </r>
  </si>
  <si>
    <t xml:space="preserve">Преподаватель иностранного языка (английский)</t>
  </si>
  <si>
    <r>
      <t xml:space="preserve">Опыт работы по профилю в иных учебных заведениях. Желательно - наличие квалификационной категории. </t>
    </r>
    <r>
      <rPr>
        <b/>
        <sz val="14"/>
        <rFont val="Times New Roman"/>
      </rPr>
      <t>Обязательно:</t>
    </r>
    <r>
      <rPr>
        <sz val="14"/>
        <rFont val="Times New Roman"/>
      </rPr>
      <t xml:space="preserve"> наличие справки об отсутствии судимости и наличие личной медицинской книжки</t>
    </r>
  </si>
  <si>
    <t xml:space="preserve">Преподаватель дисциплины "Устройство, техническое обслуживание и ремонт дорожных и строительных машин"</t>
  </si>
  <si>
    <r>
      <t xml:space="preserve">Опыт работы по профилю в иных учебных заведениях. Желательно - наличие квалификационной категории.</t>
    </r>
    <r>
      <rPr>
        <b/>
        <sz val="14"/>
        <rFont val="Times New Roman"/>
      </rPr>
      <t>Обязательно:</t>
    </r>
    <r>
      <rPr>
        <sz val="14"/>
        <rFont val="Times New Roman"/>
      </rPr>
      <t xml:space="preserve"> наличие справки об отсутствии судимости и наличие личной медицинской книжки</t>
    </r>
  </si>
  <si>
    <t xml:space="preserve">Методист </t>
  </si>
  <si>
    <t xml:space="preserve">45000,00 - 55000,00</t>
  </si>
  <si>
    <t xml:space="preserve">36-часовая сокращенная рабочая неделя </t>
  </si>
  <si>
    <t xml:space="preserve">Высшее образование - направленность (профиль) которого соответствует преподаваемому учебному предмету, курсу, дисциплине (модулю) </t>
  </si>
  <si>
    <t xml:space="preserve">Государственное бюджетное профессиональное образовательное учреждение Новосибирской области "Маслянинский аграрный колледж"</t>
  </si>
  <si>
    <t xml:space="preserve">Преподаватель информатики</t>
  </si>
  <si>
    <t xml:space="preserve">от 30000</t>
  </si>
  <si>
    <t xml:space="preserve">Согласно расписанию занятий</t>
  </si>
  <si>
    <t xml:space="preserve">Среднее профессиональное образование,                                                         высшее профессиональное образование</t>
  </si>
  <si>
    <t xml:space="preserve">Опыт работы по профилю</t>
  </si>
  <si>
    <t xml:space="preserve">Среднее профессиональное образование,                                                 высшее профессиональное образование</t>
  </si>
  <si>
    <t xml:space="preserve">Государственное бюджетное профессиональное образовательное учреждение Новосибирской области  "Новосибирский центр профессионального обучения № 2 им. Героя России Ю.М. Наумова"</t>
  </si>
  <si>
    <t xml:space="preserve">8:30- 16:20</t>
  </si>
  <si>
    <t xml:space="preserve">Высшее профессиональное образование</t>
  </si>
  <si>
    <t xml:space="preserve">Государственное бюджетное профессиональное образовательное учреждение Новосибирской области "Доволенский аграрный колледж"</t>
  </si>
  <si>
    <t xml:space="preserve">Преподаватель (Иностранный язык)</t>
  </si>
  <si>
    <t xml:space="preserve">от 24 100 руб. до 35 000 руб.</t>
  </si>
  <si>
    <r>
      <t>9</t>
    </r>
    <r>
      <rPr>
        <vertAlign val="superscript"/>
        <sz val="14"/>
        <rFont val="Times New Roman"/>
      </rPr>
      <t>00</t>
    </r>
    <r>
      <rPr>
        <sz val="14"/>
        <rFont val="Times New Roman"/>
      </rPr>
      <t>-16</t>
    </r>
    <r>
      <rPr>
        <vertAlign val="superscript"/>
        <sz val="14"/>
        <rFont val="Times New Roman"/>
      </rPr>
      <t>00</t>
    </r>
  </si>
  <si>
    <t xml:space="preserve">Высшее профессиональное образование по направлению подготовки "Образование и педагогика" или в области, соответствующей преподаваемому предмету, без предъявления требований к стажу работы</t>
  </si>
  <si>
    <t xml:space="preserve">наличие квалификационной категории, медицинская книжка</t>
  </si>
  <si>
    <t xml:space="preserve">Преподаватель (Повар, кондитер)</t>
  </si>
  <si>
    <r>
      <t>9</t>
    </r>
    <r>
      <rPr>
        <vertAlign val="superscript"/>
        <sz val="14"/>
        <rFont val="Times New Roman"/>
      </rPr>
      <t>00</t>
    </r>
    <r>
      <rPr>
        <sz val="14"/>
        <rFont val="Times New Roman"/>
      </rPr>
      <t>-16</t>
    </r>
    <r>
      <rPr>
        <vertAlign val="superscript"/>
        <sz val="14"/>
        <rFont val="Times New Roman"/>
      </rPr>
      <t>00</t>
    </r>
  </si>
  <si>
    <t xml:space="preserve">Мастер производственного обучения (Повар, кондитер)</t>
  </si>
  <si>
    <t xml:space="preserve">от 24 100 руб. до 30 000 руб.</t>
  </si>
  <si>
    <t xml:space="preserve">Среднее профессиональное образование по направлению подготовки "Образование и педагогика" или в области, соответствующей преподаваемому предмету, без предъявления требований к стажу работы</t>
  </si>
  <si>
    <t xml:space="preserve">Мастер производственного обучения (Эксплуатация и ремонт с/х техники и оборудования)</t>
  </si>
  <si>
    <t xml:space="preserve">Государственное бюджетное профессиональное образовательное учреждение Новосибирской области "Сибирский геофизический колледж"</t>
  </si>
  <si>
    <t xml:space="preserve">преподаватель геологии</t>
  </si>
  <si>
    <t xml:space="preserve">от 50 000</t>
  </si>
  <si>
    <t>8:00-16:30</t>
  </si>
  <si>
    <t xml:space="preserve">опыт работы</t>
  </si>
  <si>
    <t xml:space="preserve">преподаватель геофизик</t>
  </si>
  <si>
    <t xml:space="preserve">преподаватель бурения</t>
  </si>
  <si>
    <t xml:space="preserve">Государственное бюджетное профессиональное образовательное учреждение Новосибирской области  "Новосибирский речной колледж"</t>
  </si>
  <si>
    <t xml:space="preserve">Преподаватель спецдисциплин (судовождение)</t>
  </si>
  <si>
    <t>осеовная</t>
  </si>
  <si>
    <t>55000-60000</t>
  </si>
  <si>
    <t>8.30-16.30</t>
  </si>
  <si>
    <t>-</t>
  </si>
  <si>
    <t xml:space="preserve">Преподаватель (русский язык и литература)</t>
  </si>
  <si>
    <t>50000-55000</t>
  </si>
  <si>
    <t xml:space="preserve">Государственное автономное профессиональное образовательное учреждение Новосибирской области «Болотнинский педагогический колледж»</t>
  </si>
  <si>
    <t xml:space="preserve">Преподаватель музыки.</t>
  </si>
  <si>
    <t>8.00-16.00</t>
  </si>
  <si>
    <t xml:space="preserve">Высшее  педагогическое</t>
  </si>
  <si>
    <t xml:space="preserve">Опыт работы.</t>
  </si>
  <si>
    <t xml:space="preserve">Государственное Бюджетное Профессиональное Образовательное Учреждение Новосибирской области "Чулымский аграрный колледж"</t>
  </si>
  <si>
    <t xml:space="preserve">Преподаватель-организатор основ безопасности и защиты Родины</t>
  </si>
  <si>
    <t xml:space="preserve">с9-00 до 16-00</t>
  </si>
  <si>
    <t xml:space="preserve">Высшее профессиональное образование соответствующее преподаваемому предмету</t>
  </si>
  <si>
    <t xml:space="preserve">Государственное автономное профессиональное образовательное учреждение Новосибирской области "Новосибирский колледж легкой промышленности и сервиса"</t>
  </si>
  <si>
    <t xml:space="preserve">Преподаватель математики</t>
  </si>
  <si>
    <t xml:space="preserve">по совместительству</t>
  </si>
  <si>
    <t xml:space="preserve"> с 08-30 до 15-00 четверг, суббота в соответствии с расписанием учебных занятий, с 12-00 до 12-30 перерыв на обед</t>
  </si>
  <si>
    <t xml:space="preserve">Среднее специальное профессиональное педагогическое в области математики; высшее профессиональное педагогическое в области математики; среднее или высшее профессиональное в области математики + профессиональная переподготовка педагогического направления</t>
  </si>
  <si>
    <t xml:space="preserve">Опыт работы от 1 года.   Обязательны наличие справки об отсутствии судимости, прививочного сертификата и медицинской книжки</t>
  </si>
  <si>
    <t xml:space="preserve">Государственное автономное профессиональное образовательное учреждение Новосибирской области "Новосибирский архитектурно-строительный колледж"</t>
  </si>
  <si>
    <t xml:space="preserve">Преподаватель (электротехника)</t>
  </si>
  <si>
    <t xml:space="preserve">Государственное бюджетное профессиональное образовательное учреждение Новосибирской области  "Новосибирский автотранспортный колледж"
</t>
  </si>
  <si>
    <t xml:space="preserve">Преподаватель по дисциплине "Конструкция, ТО и ремонт транспортного электрооборудования и автоматики"</t>
  </si>
  <si>
    <t>8:00-15:00</t>
  </si>
  <si>
    <t xml:space="preserve">высшее профессиональное образование, либо среднее профессиональное, соответствуещее профилю преподаваемой дисциплины (модуля)</t>
  </si>
  <si>
    <t xml:space="preserve">высшая квалификационная категория</t>
  </si>
  <si>
    <t xml:space="preserve">Государственное бюджетное профессиональное образовательное учреждение Новосибирской области  Карасукский политехнический лицей</t>
  </si>
  <si>
    <t xml:space="preserve">Преподаватель спец.дисциплин по профессии "Машинист локомотива" учебная дисциплина "Устройство, техническое обслуживание и ремонт узлов локомотива (электровоза)</t>
  </si>
  <si>
    <t xml:space="preserve">от 59000</t>
  </si>
  <si>
    <t xml:space="preserve">с 08.00 до 17.00</t>
  </si>
  <si>
    <t xml:space="preserve">высшее профессиональное либо среднее профессиональное образование</t>
  </si>
  <si>
    <t xml:space="preserve">опыт педагогической работы, опыт работы на  железнодорожном транспорте</t>
  </si>
  <si>
    <t xml:space="preserve">Общий итог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</si>
</sst>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[$-419]General"/>
    <numFmt numFmtId="161" formatCode="dd/mm/yyyy"/>
    <numFmt numFmtId="162" formatCode="#,##0.00\ _₽"/>
  </numFmts>
  <fonts count="13">
    <font>
      <sz val="11.000000"/>
      <color theme="1"/>
      <name val="Calibri"/>
      <scheme val="minor"/>
    </font>
    <font>
      <sz val="11.000000"/>
      <name val="Calibri"/>
    </font>
    <font>
      <sz val="10.000000"/>
      <name val="Arial"/>
    </font>
    <font>
      <sz val="12.000000"/>
      <color theme="1"/>
      <name val="Times New Roman"/>
    </font>
    <font>
      <b/>
      <sz val="14.000000"/>
      <color theme="1"/>
      <name val="Times New Roman"/>
    </font>
    <font>
      <b/>
      <i/>
      <sz val="14.000000"/>
      <color theme="1"/>
      <name val="Times New Roman"/>
    </font>
    <font>
      <b/>
      <i/>
      <sz val="14.000000"/>
      <color theme="1"/>
      <name val="Calibri"/>
      <scheme val="minor"/>
    </font>
    <font>
      <b/>
      <sz val="14.000000"/>
      <name val="Times New Roman"/>
    </font>
    <font>
      <sz val="14.000000"/>
      <name val="Times New Roman"/>
    </font>
    <font>
      <sz val="14.000000"/>
      <color theme="1"/>
      <name val="Times New Roman"/>
    </font>
    <font>
      <b/>
      <sz val="11.000000"/>
      <color theme="1"/>
      <name val="Calibri"/>
      <scheme val="minor"/>
    </font>
    <font>
      <sz val="14.000000"/>
      <color rgb="FF303233"/>
      <name val="Times New Roman"/>
    </font>
    <font>
      <sz val="14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theme="6" tint="0.59999389629810485"/>
      </patternFill>
    </fill>
  </fills>
  <borders count="2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16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</cellStyleXfs>
  <cellXfs count="97">
    <xf fontId="0" fillId="0" borderId="0" numFmtId="0" xfId="0"/>
    <xf fontId="0" fillId="0" borderId="0" numFmtId="0" xfId="0"/>
    <xf fontId="0" fillId="0" borderId="0" numFmtId="0" xfId="0" applyAlignment="1">
      <alignment horizontal="center" vertical="center"/>
    </xf>
    <xf fontId="3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wrapText="1"/>
    </xf>
    <xf fontId="5" fillId="0" borderId="1" numFmtId="0" xfId="0" applyFont="1" applyBorder="1" applyAlignment="1">
      <alignment horizontal="center" vertical="center"/>
    </xf>
    <xf fontId="6" fillId="0" borderId="1" numFmtId="0" xfId="0" applyFont="1" applyBorder="1" applyAlignment="1">
      <alignment horizontal="center" vertical="center"/>
    </xf>
    <xf fontId="4" fillId="0" borderId="2" numFmtId="0" xfId="0" applyFont="1" applyBorder="1" applyAlignment="1">
      <alignment horizontal="center" vertical="center"/>
    </xf>
    <xf fontId="7" fillId="0" borderId="2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top" wrapText="1"/>
    </xf>
    <xf fontId="8" fillId="0" borderId="3" numFmtId="0" xfId="0" applyFont="1" applyBorder="1" applyAlignment="1">
      <alignment horizontal="center" vertical="center" wrapText="1"/>
    </xf>
    <xf fontId="9" fillId="2" borderId="3" numFmtId="0" xfId="0" applyFont="1" applyFill="1" applyBorder="1" applyAlignment="1">
      <alignment horizontal="center" vertical="center" wrapText="1"/>
    </xf>
    <xf fontId="9" fillId="3" borderId="0" numFmtId="0" xfId="0" applyFont="1" applyFill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9" fillId="0" borderId="0" numFmtId="0" xfId="0" applyFont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2" numFmtId="161" xfId="0" applyNumberFormat="1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9" fillId="2" borderId="4" numFmtId="0" xfId="0" applyFont="1" applyFill="1" applyBorder="1" applyAlignment="1">
      <alignment horizontal="center" vertical="center" wrapText="1"/>
    </xf>
    <xf fontId="9" fillId="3" borderId="2" numFmtId="0" xfId="0" applyFont="1" applyFill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/>
    </xf>
    <xf fontId="10" fillId="0" borderId="0" numFmtId="0" xfId="0" applyFont="1"/>
    <xf fontId="7" fillId="4" borderId="2" numFmtId="0" xfId="0" applyFont="1" applyFill="1" applyBorder="1" applyAlignment="1">
      <alignment horizontal="center" vertical="center" wrapText="1"/>
    </xf>
    <xf fontId="4" fillId="4" borderId="2" numFmtId="0" xfId="0" applyFont="1" applyFill="1" applyBorder="1" applyAlignment="1">
      <alignment horizontal="center" vertical="center" wrapText="1"/>
    </xf>
    <xf fontId="4" fillId="4" borderId="2" numFmtId="0" xfId="0" applyFont="1" applyFill="1" applyBorder="1" applyAlignment="1">
      <alignment horizontal="center" vertical="center"/>
    </xf>
    <xf fontId="9" fillId="0" borderId="2" numFmtId="3" xfId="0" applyNumberFormat="1" applyFont="1" applyBorder="1" applyAlignment="1">
      <alignment horizontal="center" vertical="center" wrapText="1"/>
    </xf>
    <xf fontId="4" fillId="4" borderId="5" numFmtId="0" xfId="0" applyFont="1" applyFill="1" applyBorder="1" applyAlignment="1">
      <alignment horizontal="center" vertical="center"/>
    </xf>
    <xf fontId="4" fillId="4" borderId="6" numFmtId="0" xfId="0" applyFont="1" applyFill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 wrapText="1"/>
    </xf>
    <xf fontId="9" fillId="2" borderId="2" numFmtId="0" xfId="0" applyFont="1" applyFill="1" applyBorder="1" applyAlignment="1">
      <alignment horizontal="center" vertical="center" wrapText="1"/>
    </xf>
    <xf fontId="7" fillId="4" borderId="5" numFmtId="0" xfId="0" applyFont="1" applyFill="1" applyBorder="1" applyAlignment="1">
      <alignment horizontal="center" vertical="center" wrapText="1"/>
    </xf>
    <xf fontId="4" fillId="4" borderId="3" numFmtId="0" xfId="0" applyFont="1" applyFill="1" applyBorder="1" applyAlignment="1">
      <alignment horizontal="center" vertical="center" wrapText="1"/>
    </xf>
    <xf fontId="8" fillId="0" borderId="7" numFmtId="0" xfId="0" applyFont="1" applyBorder="1" applyAlignment="1">
      <alignment horizontal="center" vertical="center" wrapText="1"/>
    </xf>
    <xf fontId="9" fillId="2" borderId="8" numFmtId="0" xfId="0" applyFont="1" applyFill="1" applyBorder="1" applyAlignment="1">
      <alignment horizontal="center" vertical="center" wrapText="1"/>
    </xf>
    <xf fontId="9" fillId="0" borderId="5" numFmtId="0" xfId="0" applyFont="1" applyBorder="1" applyAlignment="1">
      <alignment horizontal="center" vertical="center" wrapText="1"/>
    </xf>
    <xf fontId="8" fillId="0" borderId="9" numFmtId="0" xfId="0" applyFont="1" applyBorder="1" applyAlignment="1">
      <alignment horizontal="center" vertical="center" wrapText="1"/>
    </xf>
    <xf fontId="9" fillId="0" borderId="8" numFmtId="0" xfId="0" applyFont="1" applyBorder="1" applyAlignment="1">
      <alignment horizontal="center" vertical="center" wrapText="1"/>
    </xf>
    <xf fontId="9" fillId="0" borderId="8" numFmtId="161" xfId="0" applyNumberFormat="1" applyFont="1" applyBorder="1" applyAlignment="1">
      <alignment horizontal="center" vertical="center" wrapText="1"/>
    </xf>
    <xf fontId="4" fillId="4" borderId="4" numFmtId="0" xfId="0" applyFont="1" applyFill="1" applyBorder="1" applyAlignment="1">
      <alignment horizontal="center" vertical="center" wrapText="1"/>
    </xf>
    <xf fontId="7" fillId="2" borderId="0" numFmtId="0" xfId="0" applyFont="1" applyFill="1" applyAlignment="1">
      <alignment horizontal="center" vertical="center" wrapText="1"/>
    </xf>
    <xf fontId="9" fillId="3" borderId="5" numFmtId="0" xfId="0" applyFont="1" applyFill="1" applyBorder="1" applyAlignment="1">
      <alignment horizontal="center" vertical="center" wrapText="1"/>
    </xf>
    <xf fontId="9" fillId="0" borderId="3" numFmtId="161" xfId="0" applyNumberFormat="1" applyFont="1" applyBorder="1" applyAlignment="1">
      <alignment horizontal="center" vertical="center" wrapText="1"/>
    </xf>
    <xf fontId="8" fillId="0" borderId="0" numFmtId="0" xfId="0" applyFont="1" applyAlignment="1">
      <alignment horizontal="center" vertical="center" wrapText="1"/>
    </xf>
    <xf fontId="9" fillId="3" borderId="10" numFmtId="0" xfId="0" applyFont="1" applyFill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 wrapText="1"/>
    </xf>
    <xf fontId="9" fillId="0" borderId="10" numFmtId="0" xfId="0" applyFont="1" applyBorder="1" applyAlignment="1">
      <alignment horizontal="center" vertical="center" wrapText="1"/>
    </xf>
    <xf fontId="9" fillId="0" borderId="12" numFmtId="161" xfId="0" applyNumberFormat="1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8" fillId="2" borderId="3" numFmtId="0" xfId="0" applyFont="1" applyFill="1" applyBorder="1" applyAlignment="1">
      <alignment horizontal="center" vertical="center" wrapText="1"/>
    </xf>
    <xf fontId="9" fillId="3" borderId="3" numFmtId="0" xfId="0" applyFont="1" applyFill="1" applyBorder="1" applyAlignment="1">
      <alignment horizontal="center" vertical="center" wrapText="1"/>
    </xf>
    <xf fontId="9" fillId="0" borderId="3" numFmtId="3" xfId="0" applyNumberFormat="1" applyFont="1" applyBorder="1" applyAlignment="1">
      <alignment horizontal="center" vertical="center" wrapText="1"/>
    </xf>
    <xf fontId="7" fillId="4" borderId="13" numFmtId="0" xfId="0" applyFont="1" applyFill="1" applyBorder="1" applyAlignment="1">
      <alignment horizontal="center" vertical="center" wrapText="1"/>
    </xf>
    <xf fontId="9" fillId="4" borderId="8" numFmtId="0" xfId="0" applyFont="1" applyFill="1" applyBorder="1" applyAlignment="1">
      <alignment horizontal="center" vertical="center" wrapText="1"/>
    </xf>
    <xf fontId="4" fillId="4" borderId="8" numFmtId="0" xfId="0" applyFont="1" applyFill="1" applyBorder="1" applyAlignment="1">
      <alignment horizontal="center" vertical="center" wrapText="1"/>
    </xf>
    <xf fontId="8" fillId="2" borderId="4" numFmtId="0" xfId="0" applyFont="1" applyFill="1" applyBorder="1" applyAlignment="1">
      <alignment horizontal="center" vertical="center" wrapText="1"/>
    </xf>
    <xf fontId="8" fillId="2" borderId="5" numFmtId="0" xfId="0" applyFont="1" applyFill="1" applyBorder="1" applyAlignment="1">
      <alignment horizontal="center" vertical="center" wrapText="1"/>
    </xf>
    <xf fontId="9" fillId="0" borderId="2" numFmtId="20" xfId="0" applyNumberFormat="1" applyFont="1" applyBorder="1" applyAlignment="1">
      <alignment horizontal="center" vertical="center"/>
    </xf>
    <xf fontId="9" fillId="0" borderId="0" numFmtId="0" xfId="0" applyFont="1" applyAlignment="1">
      <alignment horizontal="center" vertical="center"/>
    </xf>
    <xf fontId="7" fillId="4" borderId="2" numFmtId="0" xfId="0" applyFont="1" applyFill="1" applyBorder="1" applyAlignment="1">
      <alignment vertical="center" wrapText="1"/>
    </xf>
    <xf fontId="8" fillId="0" borderId="14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8" fillId="2" borderId="2" numFmtId="0" xfId="0" applyFont="1" applyFill="1" applyBorder="1" applyAlignment="1">
      <alignment horizontal="center" vertical="center" wrapText="1"/>
    </xf>
    <xf fontId="4" fillId="4" borderId="2" numFmtId="14" xfId="0" applyNumberFormat="1" applyFont="1" applyFill="1" applyBorder="1" applyAlignment="1">
      <alignment horizontal="center" vertical="center" wrapText="1"/>
    </xf>
    <xf fontId="9" fillId="0" borderId="15" numFmtId="0" xfId="0" applyFont="1" applyBorder="1" applyAlignment="1">
      <alignment horizontal="center" vertical="center" wrapText="1"/>
    </xf>
    <xf fontId="9" fillId="0" borderId="16" numFmtId="0" xfId="0" applyFont="1" applyBorder="1" applyAlignment="1">
      <alignment horizontal="center" vertical="center" wrapText="1"/>
    </xf>
    <xf fontId="9" fillId="3" borderId="17" numFmtId="0" xfId="0" applyFont="1" applyFill="1" applyBorder="1" applyAlignment="1">
      <alignment horizontal="center" vertical="center" wrapText="1"/>
    </xf>
    <xf fontId="9" fillId="0" borderId="18" numFmtId="0" xfId="0" applyFont="1" applyBorder="1" applyAlignment="1">
      <alignment horizontal="center" vertical="center" wrapText="1"/>
    </xf>
    <xf fontId="9" fillId="0" borderId="6" numFmtId="161" xfId="0" applyNumberFormat="1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9" fillId="2" borderId="6" numFmtId="0" xfId="0" applyFont="1" applyFill="1" applyBorder="1" applyAlignment="1">
      <alignment horizontal="center" vertical="center" wrapText="1"/>
    </xf>
    <xf fontId="8" fillId="0" borderId="2" numFmtId="162" xfId="0" applyNumberFormat="1" applyFont="1" applyBorder="1" applyAlignment="1">
      <alignment horizontal="center" vertical="center" wrapText="1"/>
    </xf>
    <xf fontId="8" fillId="0" borderId="2" numFmtId="0" xfId="3" applyFont="1" applyBorder="1" applyAlignment="1">
      <alignment horizontal="center" vertical="center" wrapText="1"/>
    </xf>
    <xf fontId="8" fillId="0" borderId="2" numFmtId="161" xfId="3" applyNumberFormat="1" applyFont="1" applyBorder="1" applyAlignment="1">
      <alignment horizontal="center" vertical="center" wrapText="1"/>
    </xf>
    <xf fontId="8" fillId="0" borderId="0" numFmtId="162" xfId="0" applyNumberFormat="1" applyFont="1" applyAlignment="1">
      <alignment horizontal="center" vertical="center" wrapText="1"/>
    </xf>
    <xf fontId="9" fillId="0" borderId="2" numFmtId="4" xfId="0" applyNumberFormat="1" applyFont="1" applyBorder="1" applyAlignment="1">
      <alignment horizontal="center" vertical="center" wrapText="1"/>
    </xf>
    <xf fontId="9" fillId="0" borderId="2" numFmtId="14" xfId="0" applyNumberFormat="1" applyFont="1" applyBorder="1" applyAlignment="1">
      <alignment horizontal="center" vertical="center" wrapText="1"/>
    </xf>
    <xf fontId="9" fillId="0" borderId="3" numFmtId="4" xfId="0" applyNumberFormat="1" applyFont="1" applyBorder="1" applyAlignment="1">
      <alignment horizontal="center" vertical="center" wrapText="1"/>
    </xf>
    <xf fontId="9" fillId="0" borderId="3" numFmtId="14" xfId="0" applyNumberFormat="1" applyFont="1" applyBorder="1" applyAlignment="1">
      <alignment horizontal="center" vertical="center" wrapText="1"/>
    </xf>
    <xf fontId="8" fillId="2" borderId="13" numFmtId="0" xfId="0" applyFont="1" applyFill="1" applyBorder="1" applyAlignment="1">
      <alignment horizontal="center" vertical="center" wrapText="1"/>
    </xf>
    <xf fontId="9" fillId="0" borderId="15" numFmtId="14" xfId="0" applyNumberFormat="1" applyFont="1" applyBorder="1" applyAlignment="1">
      <alignment horizontal="center" vertical="center" wrapText="1"/>
    </xf>
    <xf fontId="7" fillId="4" borderId="13" numFmtId="0" xfId="0" applyFont="1" applyFill="1" applyBorder="1" applyAlignment="1">
      <alignment vertical="center" wrapText="1"/>
    </xf>
    <xf fontId="7" fillId="4" borderId="8" numFmtId="0" xfId="0" applyFont="1" applyFill="1" applyBorder="1" applyAlignment="1">
      <alignment horizontal="center" vertical="center" wrapText="1"/>
    </xf>
    <xf fontId="4" fillId="4" borderId="8" numFmtId="0" xfId="0" applyFont="1" applyFill="1" applyBorder="1" applyAlignment="1">
      <alignment horizontal="center" vertical="center"/>
    </xf>
    <xf fontId="4" fillId="4" borderId="15" numFmtId="14" xfId="0" applyNumberFormat="1" applyFont="1" applyFill="1" applyBorder="1" applyAlignment="1">
      <alignment horizontal="center" vertical="center" wrapText="1"/>
    </xf>
    <xf fontId="4" fillId="4" borderId="13" numFmtId="0" xfId="0" applyFont="1" applyFill="1" applyBorder="1" applyAlignment="1">
      <alignment vertical="center" wrapText="1"/>
    </xf>
    <xf fontId="9" fillId="4" borderId="8" numFmtId="0" xfId="0" applyFont="1" applyFill="1" applyBorder="1" applyAlignment="1">
      <alignment horizontal="center" vertical="center"/>
    </xf>
    <xf fontId="9" fillId="4" borderId="19" numFmtId="0" xfId="0" applyFont="1" applyFill="1" applyBorder="1" applyAlignment="1">
      <alignment horizontal="center" vertical="center"/>
    </xf>
    <xf fontId="9" fillId="4" borderId="8" numFmtId="161" xfId="0" applyNumberFormat="1" applyFont="1" applyFill="1" applyBorder="1" applyAlignment="1">
      <alignment horizontal="center" vertical="center" wrapText="1"/>
    </xf>
    <xf fontId="8" fillId="2" borderId="6" numFmtId="0" xfId="0" applyFont="1" applyFill="1" applyBorder="1" applyAlignment="1">
      <alignment horizontal="center" vertical="center" wrapText="1"/>
    </xf>
    <xf fontId="4" fillId="4" borderId="2" numFmtId="0" xfId="0" applyFont="1" applyFill="1" applyBorder="1" applyAlignment="1">
      <alignment vertical="center" wrapText="1"/>
    </xf>
    <xf fontId="9" fillId="4" borderId="2" numFmtId="0" xfId="0" applyFont="1" applyFill="1" applyBorder="1" applyAlignment="1">
      <alignment horizontal="center" vertical="center" wrapText="1"/>
    </xf>
    <xf fontId="9" fillId="0" borderId="2" numFmtId="49" xfId="0" applyNumberFormat="1" applyFont="1" applyBorder="1" applyAlignment="1">
      <alignment horizontal="center" vertical="center" wrapText="1"/>
    </xf>
    <xf fontId="11" fillId="0" borderId="2" numFmtId="0" xfId="0" applyFont="1" applyBorder="1" applyAlignment="1">
      <alignment horizontal="center" vertical="center" wrapText="1"/>
    </xf>
    <xf fontId="4" fillId="4" borderId="4" numFmtId="0" xfId="0" applyFont="1" applyFill="1" applyBorder="1" applyAlignment="1">
      <alignment vertical="center" wrapText="1"/>
    </xf>
    <xf fontId="12" fillId="0" borderId="0" numFmtId="0" xfId="0" applyFont="1"/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0" zoomScale="70" workbookViewId="0">
      <selection activeCell="F12" activeCellId="0" sqref="F12"/>
    </sheetView>
  </sheetViews>
  <sheetFormatPr defaultRowHeight="14.25"/>
  <cols>
    <col customWidth="1" min="1" max="1" style="2" width="7.5703125"/>
    <col customWidth="1" min="2" max="2" style="1" width="56.5703125"/>
    <col customWidth="1" min="3" max="3" style="1" width="45.85546875"/>
    <col customWidth="1" min="4" max="4" style="1" width="18.00390625"/>
    <col customWidth="1" min="5" max="5" style="1" width="26.7109375"/>
    <col customWidth="1" min="6" max="6" style="1" width="29.421875"/>
    <col customWidth="1" min="7" max="7" style="1" width="32.42578125"/>
    <col customWidth="1" min="8" max="8" style="1" width="54.5703125"/>
    <col customWidth="1" min="9" max="9" style="1" width="52.140625"/>
    <col min="10" max="16384" style="1" width="9.140625"/>
  </cols>
  <sheetData>
    <row r="1" ht="15">
      <c r="I1" s="3" t="s">
        <v>0</v>
      </c>
    </row>
    <row r="2" ht="15">
      <c r="I2" s="3" t="s">
        <v>1</v>
      </c>
    </row>
    <row r="3" ht="15">
      <c r="I3" s="3" t="s">
        <v>2</v>
      </c>
    </row>
    <row r="4" ht="33.75" customHeight="1">
      <c r="I4" s="3" t="s">
        <v>3</v>
      </c>
    </row>
    <row r="5" ht="20.25" customHeight="1"/>
    <row r="6" ht="57.75" customHeight="1">
      <c r="A6" s="4" t="s">
        <v>4</v>
      </c>
      <c r="B6" s="4"/>
      <c r="C6" s="4"/>
      <c r="D6" s="4"/>
      <c r="E6" s="4"/>
      <c r="F6" s="4"/>
      <c r="G6" s="4"/>
      <c r="H6" s="4"/>
      <c r="I6" s="4"/>
    </row>
    <row r="8" ht="33" customHeight="1">
      <c r="D8" s="5" t="s">
        <v>5</v>
      </c>
      <c r="E8" s="6"/>
      <c r="F8" s="6"/>
    </row>
    <row r="9" ht="100.5" customHeight="1">
      <c r="A9" s="7" t="s">
        <v>6</v>
      </c>
      <c r="B9" s="8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10" t="s">
        <v>13</v>
      </c>
      <c r="I9" s="9" t="s">
        <v>14</v>
      </c>
    </row>
    <row r="10" ht="54.75" customHeight="1">
      <c r="A10" s="11">
        <v>1</v>
      </c>
      <c r="B10" s="12" t="s">
        <v>15</v>
      </c>
      <c r="C10" s="13" t="s">
        <v>16</v>
      </c>
      <c r="D10" s="14">
        <v>1</v>
      </c>
      <c r="E10" s="15" t="s">
        <v>17</v>
      </c>
      <c r="F10" s="14" t="s">
        <v>18</v>
      </c>
      <c r="G10" s="15" t="s">
        <v>19</v>
      </c>
      <c r="H10" s="16" t="s">
        <v>20</v>
      </c>
      <c r="I10" s="17" t="s">
        <v>21</v>
      </c>
    </row>
    <row r="11" ht="57" customHeight="1">
      <c r="A11" s="18"/>
      <c r="B11" s="19"/>
      <c r="C11" s="20" t="s">
        <v>22</v>
      </c>
      <c r="D11" s="15">
        <v>1</v>
      </c>
      <c r="E11" s="14" t="s">
        <v>17</v>
      </c>
      <c r="F11" s="15" t="s">
        <v>18</v>
      </c>
      <c r="G11" s="21" t="s">
        <v>19</v>
      </c>
      <c r="H11" s="16" t="s">
        <v>20</v>
      </c>
      <c r="I11" s="17" t="s">
        <v>21</v>
      </c>
    </row>
    <row r="12" s="22" customFormat="1" ht="20.25" customHeight="1">
      <c r="A12" s="23"/>
      <c r="B12" s="24" t="s">
        <v>23</v>
      </c>
      <c r="C12" s="24"/>
      <c r="D12" s="24">
        <f>SUM(D10:D11)</f>
        <v>2</v>
      </c>
      <c r="E12" s="24"/>
      <c r="F12" s="24"/>
      <c r="G12" s="25"/>
      <c r="H12" s="24"/>
      <c r="I12" s="25"/>
    </row>
    <row r="13" ht="89.25" customHeight="1">
      <c r="A13" s="21">
        <v>2</v>
      </c>
      <c r="B13" s="12" t="s">
        <v>24</v>
      </c>
      <c r="C13" s="13" t="s">
        <v>25</v>
      </c>
      <c r="D13" s="14">
        <v>1</v>
      </c>
      <c r="E13" s="15" t="s">
        <v>26</v>
      </c>
      <c r="F13" s="26">
        <v>40000</v>
      </c>
      <c r="G13" s="15" t="s">
        <v>27</v>
      </c>
      <c r="H13" s="14" t="s">
        <v>28</v>
      </c>
      <c r="I13" s="17" t="s">
        <v>29</v>
      </c>
    </row>
    <row r="14" s="22" customFormat="1" ht="21.75" customHeight="1">
      <c r="A14" s="27"/>
      <c r="B14" s="28" t="s">
        <v>23</v>
      </c>
      <c r="C14" s="24"/>
      <c r="D14" s="24">
        <f>SUM(D13:D13)</f>
        <v>1</v>
      </c>
      <c r="E14" s="24"/>
      <c r="F14" s="24"/>
      <c r="G14" s="24"/>
      <c r="H14" s="24"/>
      <c r="I14" s="23"/>
    </row>
    <row r="15" ht="96.75" customHeight="1">
      <c r="A15" s="29">
        <v>3</v>
      </c>
      <c r="B15" s="30" t="s">
        <v>30</v>
      </c>
      <c r="C15" s="20" t="s">
        <v>31</v>
      </c>
      <c r="D15" s="14">
        <v>1</v>
      </c>
      <c r="E15" s="14" t="s">
        <v>32</v>
      </c>
      <c r="F15" s="14">
        <v>55000</v>
      </c>
      <c r="G15" s="14" t="s">
        <v>33</v>
      </c>
      <c r="H15" s="16" t="s">
        <v>20</v>
      </c>
      <c r="I15" s="17" t="s">
        <v>34</v>
      </c>
    </row>
    <row r="16" s="22" customFormat="1" ht="21" customHeight="1">
      <c r="A16" s="31"/>
      <c r="B16" s="32" t="s">
        <v>23</v>
      </c>
      <c r="C16" s="24"/>
      <c r="D16" s="24">
        <f>SUM(D15)</f>
        <v>1</v>
      </c>
      <c r="E16" s="24"/>
      <c r="F16" s="24"/>
      <c r="G16" s="24"/>
      <c r="H16" s="24"/>
      <c r="I16" s="24"/>
    </row>
    <row r="17" ht="48.75" customHeight="1">
      <c r="A17" s="33">
        <v>4</v>
      </c>
      <c r="B17" s="34" t="s">
        <v>35</v>
      </c>
      <c r="C17" s="35" t="s">
        <v>36</v>
      </c>
      <c r="D17" s="16">
        <v>1</v>
      </c>
      <c r="E17" s="16" t="s">
        <v>32</v>
      </c>
      <c r="F17" s="16">
        <v>50000</v>
      </c>
      <c r="G17" s="16" t="s">
        <v>37</v>
      </c>
      <c r="H17" s="16" t="s">
        <v>20</v>
      </c>
      <c r="I17" s="16" t="s">
        <v>38</v>
      </c>
    </row>
    <row r="18" ht="44.25" customHeight="1">
      <c r="A18" s="36"/>
      <c r="B18" s="34"/>
      <c r="C18" s="37" t="s">
        <v>39</v>
      </c>
      <c r="D18" s="37">
        <v>1</v>
      </c>
      <c r="E18" s="37" t="s">
        <v>32</v>
      </c>
      <c r="F18" s="37">
        <v>50000</v>
      </c>
      <c r="G18" s="37" t="s">
        <v>37</v>
      </c>
      <c r="H18" s="37" t="s">
        <v>20</v>
      </c>
      <c r="I18" s="38" t="s">
        <v>38</v>
      </c>
    </row>
    <row r="19" ht="48" customHeight="1">
      <c r="A19" s="36"/>
      <c r="B19" s="34"/>
      <c r="C19" s="37" t="s">
        <v>40</v>
      </c>
      <c r="D19" s="37">
        <v>1</v>
      </c>
      <c r="E19" s="37" t="s">
        <v>32</v>
      </c>
      <c r="F19" s="37">
        <v>50000</v>
      </c>
      <c r="G19" s="37" t="s">
        <v>37</v>
      </c>
      <c r="H19" s="37" t="s">
        <v>20</v>
      </c>
      <c r="I19" s="37" t="s">
        <v>38</v>
      </c>
    </row>
    <row r="20" s="22" customFormat="1" ht="21.75" customHeight="1">
      <c r="A20" s="23"/>
      <c r="B20" s="39" t="s">
        <v>23</v>
      </c>
      <c r="C20" s="32"/>
      <c r="D20" s="32">
        <f>SUM(D17:D19)</f>
        <v>3</v>
      </c>
      <c r="E20" s="32"/>
      <c r="F20" s="32"/>
      <c r="G20" s="32"/>
      <c r="H20" s="32"/>
      <c r="I20" s="32"/>
    </row>
    <row r="21" s="22" customFormat="1" ht="86.25" customHeight="1">
      <c r="A21" s="40"/>
      <c r="B21" s="34" t="s">
        <v>41</v>
      </c>
      <c r="C21" s="41" t="s">
        <v>42</v>
      </c>
      <c r="D21" s="16">
        <v>1</v>
      </c>
      <c r="E21" s="16" t="s">
        <v>32</v>
      </c>
      <c r="F21" s="16" t="s">
        <v>43</v>
      </c>
      <c r="G21" s="16" t="s">
        <v>44</v>
      </c>
      <c r="H21" s="16" t="s">
        <v>45</v>
      </c>
      <c r="I21" s="42" t="s">
        <v>46</v>
      </c>
    </row>
    <row r="22" ht="133.5" customHeight="1">
      <c r="A22" s="43">
        <v>5</v>
      </c>
      <c r="B22" s="34"/>
      <c r="C22" s="44" t="s">
        <v>47</v>
      </c>
      <c r="D22" s="45">
        <v>1</v>
      </c>
      <c r="E22" s="46" t="s">
        <v>32</v>
      </c>
      <c r="F22" s="45" t="s">
        <v>48</v>
      </c>
      <c r="G22" s="46" t="s">
        <v>49</v>
      </c>
      <c r="H22" s="45" t="s">
        <v>50</v>
      </c>
      <c r="I22" s="47" t="s">
        <v>51</v>
      </c>
    </row>
    <row r="23" s="22" customFormat="1" ht="18.75" customHeight="1">
      <c r="A23" s="23"/>
      <c r="B23" s="28" t="s">
        <v>23</v>
      </c>
      <c r="C23" s="24"/>
      <c r="D23" s="24">
        <f>SUM(D21:D22)</f>
        <v>2</v>
      </c>
      <c r="E23" s="24"/>
      <c r="F23" s="24"/>
      <c r="G23" s="24"/>
      <c r="H23" s="24"/>
      <c r="I23" s="24"/>
    </row>
    <row r="24" ht="132.75" customHeight="1">
      <c r="A24" s="48">
        <v>6</v>
      </c>
      <c r="B24" s="12" t="s">
        <v>52</v>
      </c>
      <c r="C24" s="14" t="s">
        <v>53</v>
      </c>
      <c r="D24" s="14">
        <v>1</v>
      </c>
      <c r="E24" s="14" t="s">
        <v>54</v>
      </c>
      <c r="F24" s="14">
        <v>33277</v>
      </c>
      <c r="G24" s="14" t="s">
        <v>55</v>
      </c>
      <c r="H24" s="14" t="s">
        <v>56</v>
      </c>
      <c r="I24" s="14" t="s">
        <v>57</v>
      </c>
    </row>
    <row r="25" s="22" customFormat="1" ht="21.75" customHeight="1">
      <c r="A25" s="23"/>
      <c r="B25" s="24" t="s">
        <v>23</v>
      </c>
      <c r="C25" s="24"/>
      <c r="D25" s="24">
        <f>SUM(D24:D24)</f>
        <v>1</v>
      </c>
      <c r="E25" s="24"/>
      <c r="F25" s="24"/>
      <c r="G25" s="24"/>
      <c r="H25" s="24"/>
      <c r="I25" s="24"/>
    </row>
    <row r="26" ht="147.75" customHeight="1">
      <c r="A26" s="11">
        <v>7</v>
      </c>
      <c r="B26" s="49" t="s">
        <v>58</v>
      </c>
      <c r="C26" s="50" t="s">
        <v>59</v>
      </c>
      <c r="D26" s="16">
        <v>3</v>
      </c>
      <c r="E26" s="16" t="s">
        <v>26</v>
      </c>
      <c r="F26" s="51">
        <v>60000</v>
      </c>
      <c r="G26" s="16" t="s">
        <v>60</v>
      </c>
      <c r="H26" s="16" t="s">
        <v>61</v>
      </c>
      <c r="I26" s="42" t="s">
        <v>62</v>
      </c>
    </row>
    <row r="27" s="22" customFormat="1" ht="23.25" customHeight="1">
      <c r="A27" s="23"/>
      <c r="B27" s="52" t="s">
        <v>23</v>
      </c>
      <c r="C27" s="53"/>
      <c r="D27" s="54">
        <f>SUM(D26:D26)</f>
        <v>3</v>
      </c>
      <c r="E27" s="53"/>
      <c r="F27" s="53"/>
      <c r="G27" s="53"/>
      <c r="H27" s="53"/>
      <c r="I27" s="53"/>
    </row>
    <row r="28" ht="101.25" customHeight="1">
      <c r="A28" s="18">
        <v>8</v>
      </c>
      <c r="B28" s="19" t="s">
        <v>63</v>
      </c>
      <c r="C28" s="15" t="s">
        <v>64</v>
      </c>
      <c r="D28" s="14">
        <v>1</v>
      </c>
      <c r="E28" s="15" t="s">
        <v>32</v>
      </c>
      <c r="F28" s="14" t="s">
        <v>65</v>
      </c>
      <c r="G28" s="15" t="s">
        <v>66</v>
      </c>
      <c r="H28" s="14" t="s">
        <v>67</v>
      </c>
      <c r="I28" s="17"/>
    </row>
    <row r="29" ht="94.5" customHeight="1">
      <c r="A29" s="18"/>
      <c r="B29" s="19"/>
      <c r="C29" s="14" t="s">
        <v>68</v>
      </c>
      <c r="D29" s="15">
        <v>1</v>
      </c>
      <c r="E29" s="14" t="s">
        <v>32</v>
      </c>
      <c r="F29" s="15" t="s">
        <v>65</v>
      </c>
      <c r="G29" s="14" t="s">
        <v>66</v>
      </c>
      <c r="H29" s="15" t="s">
        <v>67</v>
      </c>
      <c r="I29" s="17"/>
    </row>
    <row r="30" ht="96" customHeight="1">
      <c r="A30" s="18"/>
      <c r="B30" s="19"/>
      <c r="C30" s="15" t="s">
        <v>69</v>
      </c>
      <c r="D30" s="14">
        <v>1</v>
      </c>
      <c r="E30" s="15" t="s">
        <v>32</v>
      </c>
      <c r="F30" s="14" t="s">
        <v>70</v>
      </c>
      <c r="G30" s="15" t="s">
        <v>66</v>
      </c>
      <c r="H30" s="14" t="s">
        <v>67</v>
      </c>
      <c r="I30" s="17"/>
    </row>
    <row r="31" ht="98.25" customHeight="1">
      <c r="A31" s="18"/>
      <c r="B31" s="19"/>
      <c r="C31" s="14" t="s">
        <v>71</v>
      </c>
      <c r="D31" s="15">
        <v>1</v>
      </c>
      <c r="E31" s="14" t="s">
        <v>32</v>
      </c>
      <c r="F31" s="15" t="s">
        <v>65</v>
      </c>
      <c r="G31" s="14" t="s">
        <v>66</v>
      </c>
      <c r="H31" s="15" t="s">
        <v>67</v>
      </c>
      <c r="I31" s="17"/>
    </row>
    <row r="32" ht="90.75" customHeight="1">
      <c r="A32" s="18"/>
      <c r="B32" s="19"/>
      <c r="C32" s="15" t="s">
        <v>72</v>
      </c>
      <c r="D32" s="14">
        <v>1</v>
      </c>
      <c r="E32" s="15" t="s">
        <v>32</v>
      </c>
      <c r="F32" s="14" t="s">
        <v>65</v>
      </c>
      <c r="G32" s="15" t="s">
        <v>66</v>
      </c>
      <c r="H32" s="14" t="s">
        <v>67</v>
      </c>
      <c r="I32" s="17"/>
    </row>
    <row r="33" ht="97.5" customHeight="1">
      <c r="A33" s="18"/>
      <c r="B33" s="19"/>
      <c r="C33" s="14" t="s">
        <v>73</v>
      </c>
      <c r="D33" s="15">
        <v>1</v>
      </c>
      <c r="E33" s="14" t="s">
        <v>32</v>
      </c>
      <c r="F33" s="15" t="s">
        <v>65</v>
      </c>
      <c r="G33" s="14" t="s">
        <v>66</v>
      </c>
      <c r="H33" s="15" t="s">
        <v>67</v>
      </c>
      <c r="I33" s="17"/>
    </row>
    <row r="34" ht="81" customHeight="1">
      <c r="A34" s="18"/>
      <c r="B34" s="19"/>
      <c r="C34" s="15" t="s">
        <v>74</v>
      </c>
      <c r="D34" s="14">
        <v>1</v>
      </c>
      <c r="E34" s="15" t="s">
        <v>32</v>
      </c>
      <c r="F34" s="14" t="s">
        <v>65</v>
      </c>
      <c r="G34" s="15" t="s">
        <v>66</v>
      </c>
      <c r="H34" s="14" t="s">
        <v>75</v>
      </c>
      <c r="I34" s="17"/>
    </row>
    <row r="35" ht="120.75" customHeight="1">
      <c r="A35" s="18"/>
      <c r="B35" s="19"/>
      <c r="C35" s="20" t="s">
        <v>76</v>
      </c>
      <c r="D35" s="15">
        <v>1</v>
      </c>
      <c r="E35" s="14" t="s">
        <v>32</v>
      </c>
      <c r="F35" s="15" t="s">
        <v>77</v>
      </c>
      <c r="G35" s="14" t="s">
        <v>66</v>
      </c>
      <c r="H35" s="15" t="s">
        <v>67</v>
      </c>
      <c r="I35" s="17"/>
    </row>
    <row r="36" ht="67.5" customHeight="1">
      <c r="A36" s="18"/>
      <c r="B36" s="19"/>
      <c r="C36" s="15" t="s">
        <v>78</v>
      </c>
      <c r="D36" s="14">
        <v>1</v>
      </c>
      <c r="E36" s="15" t="s">
        <v>32</v>
      </c>
      <c r="F36" s="14" t="s">
        <v>79</v>
      </c>
      <c r="G36" s="15" t="s">
        <v>66</v>
      </c>
      <c r="H36" s="14" t="s">
        <v>80</v>
      </c>
      <c r="I36" s="17"/>
    </row>
    <row r="37" ht="65.25" customHeight="1">
      <c r="A37" s="18"/>
      <c r="B37" s="19"/>
      <c r="C37" s="14" t="s">
        <v>81</v>
      </c>
      <c r="D37" s="15">
        <v>1</v>
      </c>
      <c r="E37" s="14" t="s">
        <v>32</v>
      </c>
      <c r="F37" s="15" t="s">
        <v>65</v>
      </c>
      <c r="G37" s="14" t="s">
        <v>66</v>
      </c>
      <c r="H37" s="15" t="s">
        <v>82</v>
      </c>
      <c r="I37" s="17"/>
    </row>
    <row r="38" s="22" customFormat="1" ht="18.75" customHeight="1">
      <c r="A38" s="23"/>
      <c r="B38" s="24" t="s">
        <v>23</v>
      </c>
      <c r="C38" s="24"/>
      <c r="D38" s="24">
        <f>SUM(D28:D37)</f>
        <v>10</v>
      </c>
      <c r="E38" s="24"/>
      <c r="F38" s="24"/>
      <c r="G38" s="24"/>
      <c r="H38" s="24"/>
      <c r="I38" s="24"/>
    </row>
    <row r="39" ht="97.5" customHeight="1">
      <c r="A39" s="29">
        <v>9</v>
      </c>
      <c r="B39" s="55" t="s">
        <v>83</v>
      </c>
      <c r="C39" s="20" t="s">
        <v>84</v>
      </c>
      <c r="D39" s="14">
        <v>1</v>
      </c>
      <c r="E39" s="14" t="s">
        <v>32</v>
      </c>
      <c r="F39" s="14">
        <v>63500</v>
      </c>
      <c r="G39" s="21" t="s">
        <v>85</v>
      </c>
      <c r="H39" s="14" t="s">
        <v>86</v>
      </c>
      <c r="I39" s="17" t="s">
        <v>87</v>
      </c>
    </row>
    <row r="40" s="22" customFormat="1" ht="17.25">
      <c r="A40" s="25"/>
      <c r="B40" s="23" t="s">
        <v>23</v>
      </c>
      <c r="C40" s="25"/>
      <c r="D40" s="23">
        <f>SUM(D39:D39)</f>
        <v>1</v>
      </c>
      <c r="E40" s="25"/>
      <c r="F40" s="25"/>
      <c r="G40" s="25"/>
      <c r="H40" s="25"/>
      <c r="I40" s="25"/>
    </row>
    <row r="41" ht="110.25" customHeight="1">
      <c r="A41" s="56">
        <v>10</v>
      </c>
      <c r="B41" s="12" t="s">
        <v>88</v>
      </c>
      <c r="C41" s="20" t="s">
        <v>89</v>
      </c>
      <c r="D41" s="14">
        <v>1</v>
      </c>
      <c r="E41" s="14" t="s">
        <v>17</v>
      </c>
      <c r="F41" s="14" t="s">
        <v>90</v>
      </c>
      <c r="G41" s="57" t="s">
        <v>91</v>
      </c>
      <c r="H41" s="14" t="s">
        <v>92</v>
      </c>
      <c r="I41" s="14" t="s">
        <v>93</v>
      </c>
    </row>
    <row r="42" s="22" customFormat="1" ht="17.25">
      <c r="A42" s="25"/>
      <c r="B42" s="23" t="s">
        <v>23</v>
      </c>
      <c r="C42" s="25"/>
      <c r="D42" s="23">
        <f>SUM(D41:D41)</f>
        <v>1</v>
      </c>
      <c r="E42" s="25"/>
      <c r="F42" s="25"/>
      <c r="G42" s="25"/>
      <c r="H42" s="25"/>
      <c r="I42" s="25"/>
    </row>
    <row r="43" ht="82.5" customHeight="1">
      <c r="A43" s="58">
        <v>11</v>
      </c>
      <c r="B43" s="49" t="s">
        <v>94</v>
      </c>
      <c r="C43" s="13" t="s">
        <v>95</v>
      </c>
      <c r="D43" s="14">
        <v>1</v>
      </c>
      <c r="E43" s="15" t="s">
        <v>32</v>
      </c>
      <c r="F43" s="14" t="s">
        <v>96</v>
      </c>
      <c r="G43" s="58" t="s">
        <v>97</v>
      </c>
      <c r="H43" s="14" t="s">
        <v>98</v>
      </c>
      <c r="I43" s="17" t="s">
        <v>99</v>
      </c>
    </row>
    <row r="44" ht="82.5" customHeight="1">
      <c r="A44" s="58"/>
      <c r="B44" s="55"/>
      <c r="C44" s="20" t="s">
        <v>100</v>
      </c>
      <c r="D44" s="15">
        <v>1</v>
      </c>
      <c r="E44" s="14" t="s">
        <v>101</v>
      </c>
      <c r="F44" s="15" t="s">
        <v>96</v>
      </c>
      <c r="G44" s="21" t="s">
        <v>97</v>
      </c>
      <c r="H44" s="15" t="s">
        <v>102</v>
      </c>
      <c r="I44" s="17" t="s">
        <v>99</v>
      </c>
    </row>
    <row r="45" s="22" customFormat="1" ht="21.75" customHeight="1">
      <c r="A45" s="59"/>
      <c r="B45" s="23" t="s">
        <v>23</v>
      </c>
      <c r="C45" s="24"/>
      <c r="D45" s="24">
        <f>SUM(D43:D44)</f>
        <v>2</v>
      </c>
      <c r="E45" s="24"/>
      <c r="F45" s="24"/>
      <c r="G45" s="24"/>
      <c r="H45" s="24"/>
      <c r="I45" s="25"/>
    </row>
    <row r="46" s="22" customFormat="1" ht="126" customHeight="1">
      <c r="A46" s="29">
        <v>12</v>
      </c>
      <c r="B46" s="49" t="s">
        <v>103</v>
      </c>
      <c r="C46" s="15" t="s">
        <v>104</v>
      </c>
      <c r="D46" s="16">
        <v>1</v>
      </c>
      <c r="E46" s="15" t="s">
        <v>32</v>
      </c>
      <c r="F46" s="16" t="s">
        <v>105</v>
      </c>
      <c r="G46" s="15" t="s">
        <v>106</v>
      </c>
      <c r="H46" s="16" t="s">
        <v>107</v>
      </c>
      <c r="I46" s="42" t="s">
        <v>108</v>
      </c>
    </row>
    <row r="47" s="22" customFormat="1" ht="14.25">
      <c r="A47" s="60"/>
      <c r="B47" s="55"/>
      <c r="C47" s="15"/>
      <c r="D47" s="61"/>
      <c r="E47" s="15"/>
      <c r="F47" s="61"/>
      <c r="G47" s="15"/>
      <c r="H47" s="61"/>
      <c r="I47" s="61"/>
    </row>
    <row r="48" s="22" customFormat="1" ht="14.25">
      <c r="A48" s="60"/>
      <c r="B48" s="55"/>
      <c r="C48" s="15"/>
      <c r="D48" s="61"/>
      <c r="E48" s="15"/>
      <c r="F48" s="61"/>
      <c r="G48" s="15"/>
      <c r="H48" s="61"/>
      <c r="I48" s="61"/>
    </row>
    <row r="49" s="22" customFormat="1" ht="28.5" customHeight="1">
      <c r="A49" s="60"/>
      <c r="B49" s="55"/>
      <c r="C49" s="15"/>
      <c r="D49" s="62"/>
      <c r="E49" s="15"/>
      <c r="F49" s="62"/>
      <c r="G49" s="15"/>
      <c r="H49" s="62"/>
      <c r="I49" s="62"/>
    </row>
    <row r="50" s="22" customFormat="1" ht="18" customHeight="1">
      <c r="A50" s="25"/>
      <c r="B50" s="23" t="s">
        <v>23</v>
      </c>
      <c r="C50" s="24"/>
      <c r="D50" s="23">
        <f>SUM(D46:D49)</f>
        <v>1</v>
      </c>
      <c r="E50" s="25"/>
      <c r="F50" s="25"/>
      <c r="G50" s="25"/>
      <c r="H50" s="25"/>
      <c r="I50" s="25"/>
    </row>
    <row r="51" ht="119.25" customHeight="1">
      <c r="A51" s="29">
        <v>13</v>
      </c>
      <c r="B51" s="63" t="s">
        <v>109</v>
      </c>
      <c r="C51" s="13" t="s">
        <v>110</v>
      </c>
      <c r="D51" s="14">
        <v>0.20000000000000001</v>
      </c>
      <c r="E51" s="15" t="s">
        <v>111</v>
      </c>
      <c r="F51" s="14" t="s">
        <v>112</v>
      </c>
      <c r="G51" s="15" t="s">
        <v>113</v>
      </c>
      <c r="H51" s="14" t="s">
        <v>114</v>
      </c>
      <c r="I51" s="17"/>
    </row>
    <row r="52" s="22" customFormat="1" ht="18.75" customHeight="1">
      <c r="A52" s="59"/>
      <c r="B52" s="23" t="s">
        <v>23</v>
      </c>
      <c r="C52" s="24"/>
      <c r="D52" s="24">
        <f>SUM(D51:D51)</f>
        <v>0.20000000000000001</v>
      </c>
      <c r="E52" s="24"/>
      <c r="F52" s="24"/>
      <c r="G52" s="24"/>
      <c r="H52" s="24"/>
      <c r="I52" s="64"/>
    </row>
    <row r="53" s="22" customFormat="1" ht="82.5" customHeight="1">
      <c r="A53" s="11">
        <v>14</v>
      </c>
      <c r="B53" s="12" t="s">
        <v>115</v>
      </c>
      <c r="C53" s="65" t="s">
        <v>116</v>
      </c>
      <c r="D53" s="14">
        <v>1</v>
      </c>
      <c r="E53" s="14" t="s">
        <v>32</v>
      </c>
      <c r="F53" s="14" t="s">
        <v>117</v>
      </c>
      <c r="G53" s="14" t="s">
        <v>118</v>
      </c>
      <c r="H53" s="14" t="s">
        <v>20</v>
      </c>
      <c r="I53" s="17" t="s">
        <v>119</v>
      </c>
    </row>
    <row r="54" s="22" customFormat="1" ht="67.5" customHeight="1">
      <c r="A54" s="18"/>
      <c r="B54" s="19"/>
      <c r="C54" s="65" t="s">
        <v>120</v>
      </c>
      <c r="D54" s="15">
        <v>1</v>
      </c>
      <c r="E54" s="14" t="s">
        <v>32</v>
      </c>
      <c r="F54" s="15" t="s">
        <v>117</v>
      </c>
      <c r="G54" s="14" t="s">
        <v>118</v>
      </c>
      <c r="H54" s="15" t="s">
        <v>20</v>
      </c>
      <c r="I54" s="17" t="s">
        <v>119</v>
      </c>
    </row>
    <row r="55" s="22" customFormat="1" ht="82.5" customHeight="1">
      <c r="A55" s="18"/>
      <c r="B55" s="19"/>
      <c r="C55" s="65" t="s">
        <v>121</v>
      </c>
      <c r="D55" s="14">
        <v>1</v>
      </c>
      <c r="E55" s="15" t="s">
        <v>32</v>
      </c>
      <c r="F55" s="14" t="s">
        <v>117</v>
      </c>
      <c r="G55" s="15" t="s">
        <v>118</v>
      </c>
      <c r="H55" s="14" t="s">
        <v>20</v>
      </c>
      <c r="I55" s="17" t="s">
        <v>119</v>
      </c>
    </row>
    <row r="56" s="22" customFormat="1" ht="82.5" customHeight="1">
      <c r="A56" s="18"/>
      <c r="B56" s="19"/>
      <c r="C56" s="65" t="s">
        <v>122</v>
      </c>
      <c r="D56" s="15">
        <v>1</v>
      </c>
      <c r="E56" s="14" t="s">
        <v>32</v>
      </c>
      <c r="F56" s="15" t="s">
        <v>117</v>
      </c>
      <c r="G56" s="14" t="s">
        <v>118</v>
      </c>
      <c r="H56" s="15" t="s">
        <v>20</v>
      </c>
      <c r="I56" s="17" t="s">
        <v>119</v>
      </c>
    </row>
    <row r="57" s="22" customFormat="1" ht="82.5" customHeight="1">
      <c r="A57" s="18"/>
      <c r="B57" s="19"/>
      <c r="C57" s="65" t="s">
        <v>123</v>
      </c>
      <c r="D57" s="14">
        <v>2</v>
      </c>
      <c r="E57" s="15" t="s">
        <v>124</v>
      </c>
      <c r="F57" s="14" t="s">
        <v>117</v>
      </c>
      <c r="G57" s="15" t="s">
        <v>118</v>
      </c>
      <c r="H57" s="14" t="s">
        <v>125</v>
      </c>
      <c r="I57" s="17" t="s">
        <v>119</v>
      </c>
    </row>
    <row r="58" s="22" customFormat="1" ht="82.5" customHeight="1">
      <c r="A58" s="18"/>
      <c r="B58" s="19"/>
      <c r="C58" s="65" t="s">
        <v>126</v>
      </c>
      <c r="D58" s="15">
        <v>1</v>
      </c>
      <c r="E58" s="14" t="s">
        <v>127</v>
      </c>
      <c r="F58" s="15" t="s">
        <v>117</v>
      </c>
      <c r="G58" s="14" t="s">
        <v>118</v>
      </c>
      <c r="H58" s="15" t="s">
        <v>128</v>
      </c>
      <c r="I58" s="17" t="s">
        <v>119</v>
      </c>
    </row>
    <row r="59" s="22" customFormat="1" ht="82.5" customHeight="1">
      <c r="A59" s="18"/>
      <c r="B59" s="19"/>
      <c r="C59" s="41" t="s">
        <v>129</v>
      </c>
      <c r="D59" s="16">
        <v>2</v>
      </c>
      <c r="E59" s="15" t="s">
        <v>130</v>
      </c>
      <c r="F59" s="16" t="s">
        <v>117</v>
      </c>
      <c r="G59" s="15" t="s">
        <v>118</v>
      </c>
      <c r="H59" s="66" t="s">
        <v>128</v>
      </c>
      <c r="I59" s="42" t="s">
        <v>119</v>
      </c>
    </row>
    <row r="60" s="22" customFormat="1" ht="82.5" customHeight="1">
      <c r="A60" s="18"/>
      <c r="B60" s="19"/>
      <c r="C60" s="67"/>
      <c r="D60" s="62"/>
      <c r="E60" s="15"/>
      <c r="F60" s="62"/>
      <c r="G60" s="15"/>
      <c r="H60" s="68"/>
      <c r="I60" s="69"/>
    </row>
    <row r="61" ht="73.5" customHeight="1">
      <c r="A61" s="70"/>
      <c r="B61" s="71"/>
      <c r="C61" s="15" t="s">
        <v>131</v>
      </c>
      <c r="D61" s="14">
        <v>1</v>
      </c>
      <c r="E61" s="14" t="s">
        <v>32</v>
      </c>
      <c r="F61" s="15" t="s">
        <v>132</v>
      </c>
      <c r="G61" s="14" t="s">
        <v>118</v>
      </c>
      <c r="H61" s="15" t="s">
        <v>133</v>
      </c>
      <c r="I61" s="14" t="s">
        <v>134</v>
      </c>
    </row>
    <row r="62" s="22" customFormat="1" ht="20.25" customHeight="1">
      <c r="A62" s="59"/>
      <c r="B62" s="23" t="s">
        <v>23</v>
      </c>
      <c r="C62" s="23"/>
      <c r="D62" s="23">
        <f>SUM(D53:D61)</f>
        <v>10</v>
      </c>
      <c r="E62" s="23"/>
      <c r="F62" s="23"/>
      <c r="G62" s="23"/>
      <c r="H62" s="23"/>
      <c r="I62" s="23"/>
    </row>
    <row r="63" ht="119.25" customHeight="1">
      <c r="A63" s="48">
        <v>15</v>
      </c>
      <c r="B63" s="30" t="s">
        <v>135</v>
      </c>
      <c r="C63" s="15" t="s">
        <v>136</v>
      </c>
      <c r="D63" s="14">
        <v>1</v>
      </c>
      <c r="E63" s="15" t="s">
        <v>32</v>
      </c>
      <c r="F63" s="14" t="s">
        <v>137</v>
      </c>
      <c r="G63" s="15" t="s">
        <v>138</v>
      </c>
      <c r="H63" s="14" t="s">
        <v>20</v>
      </c>
      <c r="I63" s="17" t="s">
        <v>139</v>
      </c>
    </row>
    <row r="64" s="22" customFormat="1" ht="18.75" customHeight="1">
      <c r="A64" s="59"/>
      <c r="B64" s="24" t="s">
        <v>23</v>
      </c>
      <c r="C64" s="24"/>
      <c r="D64" s="24">
        <f>SUM(D63:D63)</f>
        <v>1</v>
      </c>
      <c r="E64" s="24"/>
      <c r="F64" s="24"/>
      <c r="G64" s="24"/>
      <c r="H64" s="24"/>
      <c r="I64" s="24"/>
    </row>
    <row r="65" ht="164.25" customHeight="1">
      <c r="A65" s="29">
        <v>16</v>
      </c>
      <c r="B65" s="12" t="s">
        <v>140</v>
      </c>
      <c r="C65" s="43" t="s">
        <v>141</v>
      </c>
      <c r="D65" s="48">
        <v>1</v>
      </c>
      <c r="E65" s="43" t="s">
        <v>17</v>
      </c>
      <c r="F65" s="72" t="s">
        <v>142</v>
      </c>
      <c r="G65" s="43" t="s">
        <v>143</v>
      </c>
      <c r="H65" s="73" t="s">
        <v>144</v>
      </c>
      <c r="I65" s="74" t="s">
        <v>145</v>
      </c>
    </row>
    <row r="66" ht="182.25" customHeight="1">
      <c r="A66" s="60"/>
      <c r="B66" s="19"/>
      <c r="C66" s="48" t="s">
        <v>146</v>
      </c>
      <c r="D66" s="43">
        <v>1</v>
      </c>
      <c r="E66" s="48" t="s">
        <v>17</v>
      </c>
      <c r="F66" s="75" t="s">
        <v>142</v>
      </c>
      <c r="G66" s="48" t="s">
        <v>143</v>
      </c>
      <c r="H66" s="73" t="s">
        <v>144</v>
      </c>
      <c r="I66" s="74" t="s">
        <v>147</v>
      </c>
    </row>
    <row r="67" ht="187.5" customHeight="1">
      <c r="A67" s="60"/>
      <c r="B67" s="19"/>
      <c r="C67" s="43" t="s">
        <v>148</v>
      </c>
      <c r="D67" s="48">
        <v>1</v>
      </c>
      <c r="E67" s="43" t="s">
        <v>17</v>
      </c>
      <c r="F67" s="72" t="s">
        <v>142</v>
      </c>
      <c r="G67" s="43" t="s">
        <v>143</v>
      </c>
      <c r="H67" s="73" t="s">
        <v>144</v>
      </c>
      <c r="I67" s="74" t="s">
        <v>149</v>
      </c>
    </row>
    <row r="68" ht="122.25" customHeight="1">
      <c r="A68" s="60"/>
      <c r="B68" s="19"/>
      <c r="C68" s="48" t="s">
        <v>150</v>
      </c>
      <c r="D68" s="43">
        <v>1</v>
      </c>
      <c r="E68" s="48" t="s">
        <v>17</v>
      </c>
      <c r="F68" s="75" t="s">
        <v>151</v>
      </c>
      <c r="G68" s="48" t="s">
        <v>152</v>
      </c>
      <c r="H68" s="73" t="s">
        <v>153</v>
      </c>
      <c r="I68" s="74" t="s">
        <v>147</v>
      </c>
    </row>
    <row r="69" s="22" customFormat="1" ht="18" customHeight="1">
      <c r="A69" s="23"/>
      <c r="B69" s="23" t="s">
        <v>23</v>
      </c>
      <c r="C69" s="23"/>
      <c r="D69" s="23">
        <f>SUM(D65:D68)</f>
        <v>4</v>
      </c>
      <c r="E69" s="23"/>
      <c r="F69" s="23"/>
      <c r="G69" s="23"/>
      <c r="H69" s="23"/>
      <c r="I69" s="23"/>
    </row>
    <row r="70" ht="76.5" customHeight="1">
      <c r="A70" s="48">
        <v>17</v>
      </c>
      <c r="B70" s="63" t="s">
        <v>154</v>
      </c>
      <c r="C70" s="14" t="s">
        <v>155</v>
      </c>
      <c r="D70" s="14">
        <v>1</v>
      </c>
      <c r="E70" s="14" t="s">
        <v>26</v>
      </c>
      <c r="F70" s="76" t="s">
        <v>156</v>
      </c>
      <c r="G70" s="14" t="s">
        <v>157</v>
      </c>
      <c r="H70" s="14" t="s">
        <v>158</v>
      </c>
      <c r="I70" s="77" t="s">
        <v>159</v>
      </c>
    </row>
    <row r="71" ht="76.5" customHeight="1">
      <c r="A71" s="48"/>
      <c r="B71" s="63"/>
      <c r="C71" s="16" t="s">
        <v>155</v>
      </c>
      <c r="D71" s="16">
        <v>1</v>
      </c>
      <c r="E71" s="16" t="s">
        <v>26</v>
      </c>
      <c r="F71" s="78" t="s">
        <v>156</v>
      </c>
      <c r="G71" s="14" t="s">
        <v>157</v>
      </c>
      <c r="H71" s="14" t="s">
        <v>160</v>
      </c>
      <c r="I71" s="79" t="s">
        <v>159</v>
      </c>
    </row>
    <row r="72" s="22" customFormat="1" ht="18.75" customHeight="1">
      <c r="A72" s="59"/>
      <c r="B72" s="23" t="s">
        <v>23</v>
      </c>
      <c r="C72" s="24"/>
      <c r="D72" s="24">
        <f>SUM(D70:D71)</f>
        <v>2</v>
      </c>
      <c r="E72" s="24"/>
      <c r="F72" s="24"/>
      <c r="G72" s="25"/>
      <c r="H72" s="24"/>
      <c r="I72" s="25"/>
    </row>
    <row r="73" ht="123" customHeight="1">
      <c r="A73" s="48">
        <v>18</v>
      </c>
      <c r="B73" s="80" t="s">
        <v>161</v>
      </c>
      <c r="C73" s="20" t="s">
        <v>131</v>
      </c>
      <c r="D73" s="14">
        <v>1</v>
      </c>
      <c r="E73" s="14" t="s">
        <v>32</v>
      </c>
      <c r="F73" s="14">
        <v>40000</v>
      </c>
      <c r="G73" s="21" t="s">
        <v>162</v>
      </c>
      <c r="H73" s="14" t="s">
        <v>163</v>
      </c>
      <c r="I73" s="81"/>
    </row>
    <row r="74" s="22" customFormat="1" ht="18.75" customHeight="1">
      <c r="A74" s="59"/>
      <c r="B74" s="24" t="s">
        <v>23</v>
      </c>
      <c r="C74" s="24"/>
      <c r="D74" s="24">
        <f>SUM(D73:D73)</f>
        <v>1</v>
      </c>
      <c r="E74" s="24"/>
      <c r="F74" s="24"/>
      <c r="G74" s="24"/>
      <c r="H74" s="24"/>
      <c r="I74" s="24"/>
    </row>
    <row r="75" ht="145.5" customHeight="1">
      <c r="A75" s="48">
        <v>19</v>
      </c>
      <c r="B75" s="12" t="s">
        <v>164</v>
      </c>
      <c r="C75" s="13" t="s">
        <v>165</v>
      </c>
      <c r="D75" s="14">
        <v>1</v>
      </c>
      <c r="E75" s="15" t="s">
        <v>26</v>
      </c>
      <c r="F75" s="14" t="s">
        <v>166</v>
      </c>
      <c r="G75" s="43" t="s">
        <v>167</v>
      </c>
      <c r="H75" s="14" t="s">
        <v>168</v>
      </c>
      <c r="I75" s="17" t="s">
        <v>169</v>
      </c>
    </row>
    <row r="76" ht="145.5" customHeight="1">
      <c r="A76" s="48"/>
      <c r="B76" s="19"/>
      <c r="C76" s="20" t="s">
        <v>170</v>
      </c>
      <c r="D76" s="15">
        <v>1</v>
      </c>
      <c r="E76" s="14" t="s">
        <v>26</v>
      </c>
      <c r="F76" s="15" t="s">
        <v>166</v>
      </c>
      <c r="G76" s="48" t="s">
        <v>171</v>
      </c>
      <c r="H76" s="15" t="s">
        <v>168</v>
      </c>
      <c r="I76" s="17" t="s">
        <v>169</v>
      </c>
    </row>
    <row r="77" ht="145.5" customHeight="1">
      <c r="A77" s="48"/>
      <c r="B77" s="19"/>
      <c r="C77" s="13" t="s">
        <v>172</v>
      </c>
      <c r="D77" s="14">
        <v>1</v>
      </c>
      <c r="E77" s="15" t="s">
        <v>26</v>
      </c>
      <c r="F77" s="14" t="s">
        <v>173</v>
      </c>
      <c r="G77" s="43" t="s">
        <v>171</v>
      </c>
      <c r="H77" s="14" t="s">
        <v>174</v>
      </c>
      <c r="I77" s="17" t="s">
        <v>169</v>
      </c>
    </row>
    <row r="78" ht="145.5" customHeight="1">
      <c r="A78" s="48"/>
      <c r="B78" s="19"/>
      <c r="C78" s="50" t="s">
        <v>175</v>
      </c>
      <c r="D78" s="15">
        <v>1</v>
      </c>
      <c r="E78" s="16" t="s">
        <v>26</v>
      </c>
      <c r="F78" s="15" t="s">
        <v>173</v>
      </c>
      <c r="G78" s="11" t="s">
        <v>171</v>
      </c>
      <c r="H78" s="15" t="s">
        <v>174</v>
      </c>
      <c r="I78" s="17" t="s">
        <v>169</v>
      </c>
    </row>
    <row r="79" s="22" customFormat="1" ht="20.25" customHeight="1">
      <c r="A79" s="82"/>
      <c r="B79" s="83" t="s">
        <v>23</v>
      </c>
      <c r="C79" s="54"/>
      <c r="D79" s="54">
        <f>SUM(D75:D78)</f>
        <v>4</v>
      </c>
      <c r="E79" s="53"/>
      <c r="F79" s="54"/>
      <c r="G79" s="84"/>
      <c r="H79" s="53"/>
      <c r="I79" s="85"/>
    </row>
    <row r="80" ht="44.25" customHeight="1">
      <c r="A80" s="16">
        <v>20</v>
      </c>
      <c r="B80" s="55" t="s">
        <v>176</v>
      </c>
      <c r="C80" s="13" t="s">
        <v>177</v>
      </c>
      <c r="D80" s="62">
        <v>1</v>
      </c>
      <c r="E80" s="15" t="s">
        <v>32</v>
      </c>
      <c r="F80" s="62" t="s">
        <v>178</v>
      </c>
      <c r="G80" s="15" t="s">
        <v>179</v>
      </c>
      <c r="H80" s="62" t="s">
        <v>163</v>
      </c>
      <c r="I80" s="17" t="s">
        <v>180</v>
      </c>
    </row>
    <row r="81" ht="42" customHeight="1">
      <c r="A81" s="61"/>
      <c r="B81" s="55"/>
      <c r="C81" s="20" t="s">
        <v>181</v>
      </c>
      <c r="D81" s="15">
        <v>1</v>
      </c>
      <c r="E81" s="14" t="s">
        <v>32</v>
      </c>
      <c r="F81" s="15" t="s">
        <v>178</v>
      </c>
      <c r="G81" s="14" t="s">
        <v>179</v>
      </c>
      <c r="H81" s="15" t="s">
        <v>163</v>
      </c>
      <c r="I81" s="17" t="s">
        <v>180</v>
      </c>
    </row>
    <row r="82" ht="42" customHeight="1">
      <c r="A82" s="62"/>
      <c r="B82" s="55"/>
      <c r="C82" s="50" t="s">
        <v>182</v>
      </c>
      <c r="D82" s="16">
        <v>1</v>
      </c>
      <c r="E82" s="16" t="s">
        <v>32</v>
      </c>
      <c r="F82" s="16" t="s">
        <v>178</v>
      </c>
      <c r="G82" s="16" t="s">
        <v>179</v>
      </c>
      <c r="H82" s="14" t="s">
        <v>163</v>
      </c>
      <c r="I82" s="42" t="s">
        <v>180</v>
      </c>
    </row>
    <row r="83" ht="42" customHeight="1">
      <c r="A83" s="86"/>
      <c r="B83" s="83" t="s">
        <v>23</v>
      </c>
      <c r="C83" s="87"/>
      <c r="D83" s="84">
        <f>SUM(D80:D82)</f>
        <v>3</v>
      </c>
      <c r="E83" s="87"/>
      <c r="F83" s="87"/>
      <c r="G83" s="87"/>
      <c r="H83" s="88"/>
      <c r="I83" s="89"/>
    </row>
    <row r="84" ht="42" customHeight="1">
      <c r="A84" s="61">
        <v>21</v>
      </c>
      <c r="B84" s="55" t="s">
        <v>183</v>
      </c>
      <c r="C84" s="13" t="s">
        <v>184</v>
      </c>
      <c r="D84" s="62">
        <v>1</v>
      </c>
      <c r="E84" s="15" t="s">
        <v>185</v>
      </c>
      <c r="F84" s="62" t="s">
        <v>186</v>
      </c>
      <c r="G84" s="15" t="s">
        <v>187</v>
      </c>
      <c r="H84" s="62" t="s">
        <v>20</v>
      </c>
      <c r="I84" s="69" t="s">
        <v>188</v>
      </c>
    </row>
    <row r="85" ht="42" customHeight="1">
      <c r="A85" s="62"/>
      <c r="B85" s="90"/>
      <c r="C85" s="20" t="s">
        <v>189</v>
      </c>
      <c r="D85" s="15">
        <v>1</v>
      </c>
      <c r="E85" s="14" t="s">
        <v>32</v>
      </c>
      <c r="F85" s="15" t="s">
        <v>190</v>
      </c>
      <c r="G85" s="14" t="s">
        <v>187</v>
      </c>
      <c r="H85" s="15" t="s">
        <v>20</v>
      </c>
      <c r="I85" s="17"/>
    </row>
    <row r="86" ht="42" customHeight="1">
      <c r="A86" s="91"/>
      <c r="B86" s="23" t="s">
        <v>23</v>
      </c>
      <c r="C86" s="92"/>
      <c r="D86" s="24">
        <f>SUM(D84:D85)</f>
        <v>2</v>
      </c>
      <c r="E86" s="24"/>
      <c r="F86" s="24"/>
      <c r="G86" s="24"/>
      <c r="H86" s="24"/>
      <c r="I86" s="24"/>
    </row>
    <row r="87" ht="96.75" customHeight="1">
      <c r="A87" s="61">
        <v>22</v>
      </c>
      <c r="B87" s="49" t="s">
        <v>191</v>
      </c>
      <c r="C87" s="13" t="s">
        <v>192</v>
      </c>
      <c r="D87" s="14">
        <v>1</v>
      </c>
      <c r="E87" s="15" t="s">
        <v>32</v>
      </c>
      <c r="F87" s="14">
        <v>21440</v>
      </c>
      <c r="G87" s="15" t="s">
        <v>193</v>
      </c>
      <c r="H87" s="14" t="s">
        <v>194</v>
      </c>
      <c r="I87" s="17" t="s">
        <v>195</v>
      </c>
    </row>
    <row r="88" ht="42" customHeight="1">
      <c r="A88" s="91"/>
      <c r="B88" s="23" t="s">
        <v>23</v>
      </c>
      <c r="C88" s="92"/>
      <c r="D88" s="24">
        <f>SUM(D87:D87)</f>
        <v>1</v>
      </c>
      <c r="E88" s="24"/>
      <c r="F88" s="24"/>
      <c r="G88" s="24"/>
      <c r="H88" s="24"/>
      <c r="I88" s="24"/>
    </row>
    <row r="89" ht="81.75" customHeight="1">
      <c r="A89" s="62">
        <v>23</v>
      </c>
      <c r="B89" s="90" t="s">
        <v>196</v>
      </c>
      <c r="C89" s="13" t="s">
        <v>197</v>
      </c>
      <c r="D89" s="14">
        <v>1</v>
      </c>
      <c r="E89" s="15" t="s">
        <v>26</v>
      </c>
      <c r="F89" s="14">
        <v>35000</v>
      </c>
      <c r="G89" s="15" t="s">
        <v>198</v>
      </c>
      <c r="H89" s="14" t="s">
        <v>199</v>
      </c>
      <c r="I89" s="17"/>
    </row>
    <row r="90" ht="45.75" customHeight="1">
      <c r="A90" s="91"/>
      <c r="B90" s="23" t="s">
        <v>23</v>
      </c>
      <c r="C90" s="92"/>
      <c r="D90" s="24">
        <f>SUM(D89)</f>
        <v>1</v>
      </c>
      <c r="E90" s="24"/>
      <c r="F90" s="24"/>
      <c r="G90" s="24"/>
      <c r="H90" s="24"/>
      <c r="I90" s="24"/>
    </row>
    <row r="91" ht="147.75" customHeight="1">
      <c r="A91" s="61">
        <v>24</v>
      </c>
      <c r="B91" s="55" t="s">
        <v>200</v>
      </c>
      <c r="C91" s="13" t="s">
        <v>201</v>
      </c>
      <c r="D91" s="14">
        <v>1</v>
      </c>
      <c r="E91" s="15" t="s">
        <v>202</v>
      </c>
      <c r="F91" s="14">
        <v>28050</v>
      </c>
      <c r="G91" s="15" t="s">
        <v>203</v>
      </c>
      <c r="H91" s="93" t="s">
        <v>204</v>
      </c>
      <c r="I91" s="17" t="s">
        <v>205</v>
      </c>
    </row>
    <row r="92" ht="24.75" customHeight="1">
      <c r="A92" s="91"/>
      <c r="B92" s="23" t="s">
        <v>23</v>
      </c>
      <c r="C92" s="92"/>
      <c r="D92" s="24">
        <f>SUM(D91:D91)</f>
        <v>1</v>
      </c>
      <c r="E92" s="24"/>
      <c r="F92" s="24"/>
      <c r="G92" s="24"/>
      <c r="H92" s="24"/>
      <c r="I92" s="24"/>
    </row>
    <row r="93" ht="107.25" customHeight="1">
      <c r="A93" s="61">
        <v>25</v>
      </c>
      <c r="B93" s="55" t="s">
        <v>206</v>
      </c>
      <c r="C93" s="20" t="s">
        <v>207</v>
      </c>
      <c r="D93" s="14">
        <v>1</v>
      </c>
      <c r="E93" s="14" t="s">
        <v>32</v>
      </c>
      <c r="F93" s="14">
        <v>55000</v>
      </c>
      <c r="G93" s="14" t="s">
        <v>193</v>
      </c>
      <c r="H93" s="15" t="s">
        <v>160</v>
      </c>
      <c r="I93" s="17"/>
    </row>
    <row r="94" ht="26.25" customHeight="1">
      <c r="A94" s="91"/>
      <c r="B94" s="23" t="s">
        <v>23</v>
      </c>
      <c r="C94" s="92"/>
      <c r="D94" s="24">
        <f>SUM(D93:D93)</f>
        <v>1</v>
      </c>
      <c r="E94" s="24"/>
      <c r="F94" s="24"/>
      <c r="G94" s="24"/>
      <c r="H94" s="24"/>
      <c r="I94" s="24"/>
    </row>
    <row r="95" ht="98.25" customHeight="1">
      <c r="A95" s="61">
        <v>26</v>
      </c>
      <c r="B95" s="49" t="s">
        <v>208</v>
      </c>
      <c r="C95" s="94" t="s">
        <v>209</v>
      </c>
      <c r="D95" s="14">
        <v>1</v>
      </c>
      <c r="E95" s="14" t="s">
        <v>32</v>
      </c>
      <c r="F95" s="14">
        <v>45000</v>
      </c>
      <c r="G95" s="14" t="s">
        <v>210</v>
      </c>
      <c r="H95" s="14" t="s">
        <v>211</v>
      </c>
      <c r="I95" s="17" t="s">
        <v>212</v>
      </c>
    </row>
    <row r="96" ht="33" customHeight="1">
      <c r="A96" s="91"/>
      <c r="B96" s="23" t="s">
        <v>23</v>
      </c>
      <c r="C96" s="92"/>
      <c r="D96" s="24">
        <f>SUM(D95:D95)</f>
        <v>1</v>
      </c>
      <c r="E96" s="24"/>
      <c r="F96" s="24"/>
      <c r="G96" s="24"/>
      <c r="H96" s="24"/>
      <c r="I96" s="24"/>
    </row>
    <row r="97" ht="123" customHeight="1">
      <c r="A97" s="71">
        <v>27</v>
      </c>
      <c r="B97" s="63" t="s">
        <v>213</v>
      </c>
      <c r="C97" s="13" t="s">
        <v>214</v>
      </c>
      <c r="D97" s="14">
        <v>1</v>
      </c>
      <c r="E97" s="15" t="s">
        <v>32</v>
      </c>
      <c r="F97" s="14" t="s">
        <v>215</v>
      </c>
      <c r="G97" s="15" t="s">
        <v>216</v>
      </c>
      <c r="H97" s="14" t="s">
        <v>217</v>
      </c>
      <c r="I97" s="17" t="s">
        <v>218</v>
      </c>
      <c r="J97" s="1"/>
    </row>
    <row r="98" ht="51.75" customHeight="1">
      <c r="A98" s="95"/>
      <c r="B98" s="23" t="s">
        <v>23</v>
      </c>
      <c r="C98" s="92"/>
      <c r="D98" s="24">
        <f>SUM(D97:D97)</f>
        <v>1</v>
      </c>
      <c r="E98" s="24"/>
      <c r="F98" s="24"/>
      <c r="G98" s="24"/>
      <c r="H98" s="24"/>
      <c r="I98" s="24"/>
    </row>
    <row r="99" ht="17.25">
      <c r="A99" s="83"/>
      <c r="B99" s="83" t="s">
        <v>219</v>
      </c>
      <c r="C99" s="83"/>
      <c r="D99" s="83">
        <f>SUM(D10:D98)</f>
        <v>122.40000000000001</v>
      </c>
      <c r="E99" s="83"/>
      <c r="F99" s="83"/>
      <c r="G99" s="83"/>
      <c r="H99" s="83"/>
      <c r="I99" s="83"/>
    </row>
    <row r="100" ht="18.75">
      <c r="A100" s="2"/>
      <c r="B100" s="1"/>
      <c r="C100" s="96"/>
      <c r="D100" s="96"/>
      <c r="E100" s="1"/>
      <c r="F100" s="1"/>
      <c r="G100" s="1"/>
      <c r="H100" s="1"/>
      <c r="I100" s="1"/>
    </row>
    <row r="101" ht="14.25">
      <c r="A101" s="2"/>
      <c r="B101" s="1"/>
      <c r="C101" s="1"/>
      <c r="D101" s="1"/>
      <c r="E101" s="1"/>
      <c r="F101" s="1"/>
      <c r="G101" s="1"/>
      <c r="H101" s="1"/>
      <c r="I101" s="1"/>
    </row>
    <row r="102" ht="14.25">
      <c r="A102" s="2"/>
      <c r="B102" s="1"/>
      <c r="C102" s="1"/>
      <c r="D102" s="1"/>
      <c r="E102" s="1"/>
      <c r="F102" s="1"/>
      <c r="G102" s="1"/>
      <c r="H102" s="1"/>
      <c r="I102" s="1"/>
    </row>
    <row r="103" ht="14.25">
      <c r="A103" s="2"/>
      <c r="D103"/>
    </row>
    <row r="104" ht="14.25">
      <c r="A104" s="2"/>
    </row>
    <row r="105" ht="14.25">
      <c r="A105" s="2"/>
    </row>
    <row r="106" ht="14.25"/>
    <row r="107" ht="14.25"/>
    <row r="108" ht="14.25"/>
    <row r="109" ht="14.25">
      <c r="A109" s="2"/>
    </row>
    <row r="110" ht="14.25">
      <c r="A110" s="2"/>
    </row>
    <row r="111" ht="14.25">
      <c r="A111" s="2"/>
    </row>
    <row r="112" ht="14.25">
      <c r="A112" s="2"/>
    </row>
    <row r="113" ht="14.25">
      <c r="A113" s="2"/>
    </row>
    <row r="114" ht="14.25">
      <c r="A114" s="2"/>
    </row>
    <row r="115" ht="14.25">
      <c r="A115" s="2"/>
    </row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7" ht="14.25"/>
    <row r="128" ht="14.25"/>
    <row r="129" ht="14.25"/>
    <row r="130" ht="14.25"/>
    <row r="133" ht="14.25"/>
    <row r="134" ht="14.25"/>
  </sheetData>
  <mergeCells count="39">
    <mergeCell ref="A6:I6"/>
    <mergeCell ref="D8:F8"/>
    <mergeCell ref="A10:A11"/>
    <mergeCell ref="B10:B11"/>
    <mergeCell ref="A17:A19"/>
    <mergeCell ref="B17:B19"/>
    <mergeCell ref="B21:B22"/>
    <mergeCell ref="A28:A37"/>
    <mergeCell ref="B28:B37"/>
    <mergeCell ref="A43:A44"/>
    <mergeCell ref="B43:B44"/>
    <mergeCell ref="A46:A49"/>
    <mergeCell ref="B46:B49"/>
    <mergeCell ref="C46:C49"/>
    <mergeCell ref="D46:D49"/>
    <mergeCell ref="E46:E49"/>
    <mergeCell ref="F46:F49"/>
    <mergeCell ref="G46:G49"/>
    <mergeCell ref="H46:H49"/>
    <mergeCell ref="I46:I49"/>
    <mergeCell ref="A53:A61"/>
    <mergeCell ref="B53:B61"/>
    <mergeCell ref="C59:C60"/>
    <mergeCell ref="D59:D60"/>
    <mergeCell ref="E59:E60"/>
    <mergeCell ref="F59:F60"/>
    <mergeCell ref="G59:G60"/>
    <mergeCell ref="H59:H60"/>
    <mergeCell ref="I59:I60"/>
    <mergeCell ref="A65:A68"/>
    <mergeCell ref="B65:B68"/>
    <mergeCell ref="A70:A71"/>
    <mergeCell ref="B70:B71"/>
    <mergeCell ref="A75:A78"/>
    <mergeCell ref="B75:B78"/>
    <mergeCell ref="A80:A82"/>
    <mergeCell ref="B80:B82"/>
    <mergeCell ref="A84:A85"/>
    <mergeCell ref="B84:B85"/>
  </mergeCells>
  <printOptions headings="0" gridLines="0"/>
  <pageMargins left="0.25" right="0.25" top="0.75" bottom="0.75" header="0.29999999999999999" footer="0.29999999999999999"/>
  <pageSetup paperSize="9" scale="48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34</cp:revision>
  <dcterms:created xsi:type="dcterms:W3CDTF">2006-09-16T00:00:00Z</dcterms:created>
  <dcterms:modified xsi:type="dcterms:W3CDTF">2025-03-20T09:42:08Z</dcterms:modified>
</cp:coreProperties>
</file>