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Print_Titles" localSheetId="0" hidden="0">Лист1!$9:$9</definedName>
    <definedName name="_xlnm._FilterDatabase" localSheetId="0" hidden="1">Лист1!$A$8:$I$129</definedName>
    <definedName name="_xlnm._FilterDatabase" localSheetId="0" hidden="1">Лист1!$A$8:$I$129</definedName>
  </definedNames>
  <calcPr/>
</workbook>
</file>

<file path=xl/sharedStrings.xml><?xml version="1.0" encoding="utf-8"?>
<sst xmlns="http://schemas.openxmlformats.org/spreadsheetml/2006/main" count="262" uniqueCount="262">
  <si>
    <t xml:space="preserve">Приложение к письму</t>
  </si>
  <si>
    <t>Минобразования</t>
  </si>
  <si>
    <t xml:space="preserve">Новосибирской области</t>
  </si>
  <si>
    <t xml:space="preserve">от _________ №_______</t>
  </si>
  <si>
    <t xml:space="preserve">СВЕДЕНИЯ О ВАКАНСИЯХ ПЕДАГОГИЧЕСКИХ РАБОТНИКОВ В ГОСУДАРСТВЕННЫХ ПРОФЕССИОНАЛЬНЫХ ОБРАЗОВАТЕЛЬНЫХ УЧРЕЖДЕНИЯХ, ПОДВЕДОМСТВЕННЫХ МИНИСТЕРСТВУ ОБРАЗОВАНИЯ НОВОСИБИРСКОЙ ОБЛАСТИ</t>
  </si>
  <si>
    <t xml:space="preserve">по состоянию на 01.11.2024 года</t>
  </si>
  <si>
    <t xml:space="preserve">№ п/п</t>
  </si>
  <si>
    <t xml:space="preserve">Наименование профессионального образовательного учреждения</t>
  </si>
  <si>
    <t xml:space="preserve">Наименование специальности, должности</t>
  </si>
  <si>
    <t xml:space="preserve">Количество вакансий</t>
  </si>
  <si>
    <t xml:space="preserve">Характер работы (основная, по совместительству)</t>
  </si>
  <si>
    <t xml:space="preserve">Предложение                            по размеру начисленной заработной платы (руб./мес.)</t>
  </si>
  <si>
    <t xml:space="preserve">Режим работы (начало и окончание работы)</t>
  </si>
  <si>
    <t xml:space="preserve">
Профессионально-квалификационные требования к уровню образования
</t>
  </si>
  <si>
    <t xml:space="preserve">Дополнительные пожелания к кандидатуре работника (опыт работы, квалификационная категория и др.)</t>
  </si>
  <si>
    <t xml:space="preserve">ГБПОУ НСО "Тогучинский политехнический колледж</t>
  </si>
  <si>
    <t>Педагог-организатор</t>
  </si>
  <si>
    <t>Основная</t>
  </si>
  <si>
    <t xml:space="preserve">27 000 - 35 000</t>
  </si>
  <si>
    <t xml:space="preserve">сокращенная рабочая неделя не более 36 ч. в неделю</t>
  </si>
  <si>
    <t xml:space="preserve">Высшее профессиональное образование или среднее профессиональное образование по направлению подготовки "Педагогика и психология" без предъявления требований к стажу работы</t>
  </si>
  <si>
    <t xml:space="preserve">Преподаватель математики</t>
  </si>
  <si>
    <t xml:space="preserve">35 000 - 45 000</t>
  </si>
  <si>
    <t xml:space="preserve">Высшее профессиональное образование или среднее профессиональное образование по направлению подготовки "Математика" без предъявления требований к стажу работы</t>
  </si>
  <si>
    <t>Итого</t>
  </si>
  <si>
    <t xml:space="preserve">Государственное бюджетное профессиональное образовательно учреждение Новосибирской области «Новосибирский колледж транспортных технологий имени Н.А. Лунина»</t>
  </si>
  <si>
    <t xml:space="preserve">Преподаватель (математика)</t>
  </si>
  <si>
    <t xml:space="preserve">Согласно расписанию занятий</t>
  </si>
  <si>
    <t xml:space="preserve">Высшее образование</t>
  </si>
  <si>
    <t xml:space="preserve">Наличие квалификационной категории</t>
  </si>
  <si>
    <t xml:space="preserve">Государственное автономное профессиональное образовательное учреждение Новосибирской области "Новосибирский колледж питания и сервиса"</t>
  </si>
  <si>
    <t xml:space="preserve">Преподаватель (технология продукции общественного питания)</t>
  </si>
  <si>
    <t xml:space="preserve">от 35 000</t>
  </si>
  <si>
    <t xml:space="preserve">с 8:15 до 15:15</t>
  </si>
  <si>
    <t xml:space="preserve">высшее педагогическое образование</t>
  </si>
  <si>
    <t xml:space="preserve">опыт работы не менее 1  года</t>
  </si>
  <si>
    <t xml:space="preserve">Преподаватель (ремонт и монтаж технологического и холодильного оборудования)</t>
  </si>
  <si>
    <t xml:space="preserve">Государственное бюджетное профессиональное образовательное учреждение Новосибирской области "Новосибирский строительно-монтажный колледж"</t>
  </si>
  <si>
    <t xml:space="preserve">Преподаватель (сантехнические дисциплины)</t>
  </si>
  <si>
    <t xml:space="preserve">Шестидневная рабочая неделя, начало рабочего дня с 09:00 ч.                             в соответствии с расписанием занятий. Продолжительность рабочего времени - 36 часов в неделю.</t>
  </si>
  <si>
    <t xml:space="preserve">Высшее образование по профилю специальности</t>
  </si>
  <si>
    <t xml:space="preserve">Преподаватель (электротехнические дисциплины)</t>
  </si>
  <si>
    <t xml:space="preserve">Преподаватель (информатика и программирования)</t>
  </si>
  <si>
    <t xml:space="preserve">Государственное бюджетное профессиональное образовательное учреждение Новосибирской области "Новосибирский колледж промышленных технологий"</t>
  </si>
  <si>
    <t xml:space="preserve">Преподаватель английского языка</t>
  </si>
  <si>
    <t xml:space="preserve">30 000 - 36 000 </t>
  </si>
  <si>
    <t xml:space="preserve">c 08:00 до 14:30</t>
  </si>
  <si>
    <t xml:space="preserve">Высшее профессиональное образование. Специальность по образованию: Образование и педагогика.</t>
  </si>
  <si>
    <t xml:space="preserve">опыт работы не менее 1 года</t>
  </si>
  <si>
    <t xml:space="preserve">Преподаватель дисциплин по специальности аддитивные технологии</t>
  </si>
  <si>
    <t xml:space="preserve">50 000 - 60 000</t>
  </si>
  <si>
    <t xml:space="preserve">Преподаватель по специальности технология машиностроения </t>
  </si>
  <si>
    <t xml:space="preserve">40 000 - 50 000</t>
  </si>
  <si>
    <t xml:space="preserve">Высшее профессиональное (профильное) образование</t>
  </si>
  <si>
    <t xml:space="preserve">Преподаватель по специальности управление качеством продукции процессов и услуг </t>
  </si>
  <si>
    <t xml:space="preserve">Преподаватель по специальности изготовление деталей на металлорежущих станках </t>
  </si>
  <si>
    <t xml:space="preserve">Преподаватель дисциплин техническое измерение</t>
  </si>
  <si>
    <t xml:space="preserve">25 000 -30 000</t>
  </si>
  <si>
    <t xml:space="preserve">Мастер производственного обучения                        (Токарные, фрезерные работы, работы на станках с ЧПУ)</t>
  </si>
  <si>
    <t xml:space="preserve">Среднее профессиональное (профильное) образование. Высшее профессиональное (профильное) образование</t>
  </si>
  <si>
    <t xml:space="preserve">Преподаватель по специальности изготовление деталей на металлорежущих станках с ЧПУ</t>
  </si>
  <si>
    <t xml:space="preserve">40 000 - 50 000 </t>
  </si>
  <si>
    <t xml:space="preserve">Преподаватель (техническая механика)</t>
  </si>
  <si>
    <t xml:space="preserve">Преподаватель (Физика)</t>
  </si>
  <si>
    <t xml:space="preserve">Преподаватель (Химия)</t>
  </si>
  <si>
    <t xml:space="preserve">с 08:00 до 14:30</t>
  </si>
  <si>
    <t>Методист</t>
  </si>
  <si>
    <t xml:space="preserve">опыт работы не менее 2 года</t>
  </si>
  <si>
    <t xml:space="preserve">Государственное бюджетное профессиональное образовательное учреждение Новосибирской области  "Новосибирский авиастроительный лицей имени Г.А. Ванага"</t>
  </si>
  <si>
    <t xml:space="preserve">Преподаватель (специальные дисциплина по направлению машиностроение)</t>
  </si>
  <si>
    <t>основная</t>
  </si>
  <si>
    <t>8:10-14:10</t>
  </si>
  <si>
    <t xml:space="preserve"> Стаж работы по направлению подготовки на предприятии</t>
  </si>
  <si>
    <t xml:space="preserve">Мастер производственного обучения, Монтаж радиоэлектронной аппаратуры и приборов</t>
  </si>
  <si>
    <t xml:space="preserve">Среднее профессиональное или высшее профессиональное (профильное) образование</t>
  </si>
  <si>
    <t xml:space="preserve">5-6 разряд                                                                 </t>
  </si>
  <si>
    <t xml:space="preserve">Мастер производственного обучения (оператор станков с программным управлением)</t>
  </si>
  <si>
    <t xml:space="preserve">Преподаватель (специальные дисциплины по направлению монтаж радиоэлектронной аппаратуры и приборов)</t>
  </si>
  <si>
    <t xml:space="preserve">Государственное автономное профессиональное образовательное учреждение Новосибирской области «Новосибирский колледж автосервиса и дорожного хозяйства»</t>
  </si>
  <si>
    <t xml:space="preserve">Мастер производственного обучения вождению транспортных средств</t>
  </si>
  <si>
    <t xml:space="preserve">основная </t>
  </si>
  <si>
    <t xml:space="preserve">от 45 000</t>
  </si>
  <si>
    <t xml:space="preserve">36-часовая сокращенная рабочая неделя</t>
  </si>
  <si>
    <t xml:space="preserve">Высшее профессиональное образование по направлению деятельности в образовательном учреждении или Высшее профессиональное образование по направлению подготовки «Образование и педагогика» или среднее профессиональное  образование и дополнительное профессиональное образование по направлению образования и педагогики</t>
  </si>
  <si>
    <t xml:space="preserve">Опыт работы по профилю                                       Наличие категорий (водитель транспортных средств) В, С, Д.</t>
  </si>
  <si>
    <t xml:space="preserve">Мастер производственного обучения (самоходные дорожные машины) </t>
  </si>
  <si>
    <t xml:space="preserve">Среднее профессиональное образование по направлению деятельности в образовательном учреждении и/ или Среднее профессиональное образование по направлению подготовки «Образование и педагогика»</t>
  </si>
  <si>
    <t xml:space="preserve">Опыт работы по профилю в образовательных организациях.</t>
  </si>
  <si>
    <t xml:space="preserve">Преподаватель дисциплины "Строительство дорог и аэродромов"</t>
  </si>
  <si>
    <t xml:space="preserve">50 000 - 80 000</t>
  </si>
  <si>
    <t xml:space="preserve">36-часовая сокращенная рабочая неделя (согласно расписанию)</t>
  </si>
  <si>
    <t xml:space="preserve">Высшее образование - бакалавриат, направленность (профиль) которого соответствует преподаваемому учебному предмету, курсу, дисциплине (модулю) или  Среднее профессиональное образование - программы подготовки специалистов среднего звена  направленность (профиль) которого соответствует преподаваемому учебному предмету, курсу, дисциплине (модулю)</t>
  </si>
  <si>
    <t xml:space="preserve">Опыт работы по профилю. Наличие квалификационной категории.</t>
  </si>
  <si>
    <t xml:space="preserve">Преподаватель дисциплины "Устройство, техническое обслуживание и ремонт дорожных и строительных машин"</t>
  </si>
  <si>
    <t xml:space="preserve">Преподаватель иностранного языка (английский)</t>
  </si>
  <si>
    <t xml:space="preserve">45 000 - 55 000</t>
  </si>
  <si>
    <t xml:space="preserve">Высшее образование - направленность (профиль) которого соответствует преподаваемому учебному предмету, курсу, дисциплине (модулю) </t>
  </si>
  <si>
    <t xml:space="preserve">Государственное бюджетное профессиональное образовательное учреждение Новосибирской области "Маслянинский аграрный колледж"</t>
  </si>
  <si>
    <t xml:space="preserve">Преподаватель (информатика)</t>
  </si>
  <si>
    <t xml:space="preserve">от 30 000</t>
  </si>
  <si>
    <t xml:space="preserve">Среднее профессиональное образование /                                                         высшее профессиональное образование</t>
  </si>
  <si>
    <t xml:space="preserve">Опыт работы по профилю</t>
  </si>
  <si>
    <t xml:space="preserve">Государственное бюджетное профессиональное образовательное учреждение Новосибирской области "Доволенский аграрный колледж"</t>
  </si>
  <si>
    <t xml:space="preserve">Преподаватель (иностранный язык)</t>
  </si>
  <si>
    <t xml:space="preserve">24 100 - 30 000</t>
  </si>
  <si>
    <t xml:space="preserve">9:00 - 16:00</t>
  </si>
  <si>
    <t xml:space="preserve">Высшее профессиональное образование по направлению подготовки "Образование и педагогика" или в области, соответствующей преподаваемому предмету</t>
  </si>
  <si>
    <t xml:space="preserve">наличие квалификационной категории</t>
  </si>
  <si>
    <t xml:space="preserve">Государственное бюджетное профессиональное образовательное учреждение Новосибирской области "Сибирский геофизический колледж"</t>
  </si>
  <si>
    <t xml:space="preserve">Преподаватель (геофизика)</t>
  </si>
  <si>
    <t>8:00-16:30</t>
  </si>
  <si>
    <t xml:space="preserve">высшее образование</t>
  </si>
  <si>
    <t xml:space="preserve">Государственное автономное профессиональное образовательное учреждение Новосибирской области "Новосибирский колледж легкой промышленности и сервиса"</t>
  </si>
  <si>
    <t>Преподаватель-организатор</t>
  </si>
  <si>
    <t xml:space="preserve">27 000 - 32 000</t>
  </si>
  <si>
    <t xml:space="preserve">8:30 - 15:00</t>
  </si>
  <si>
    <t xml:space="preserve">Высшее профессиональное / среднее профессиональное образование по направлению подготовки "Образование и педагогика" или в области, соответствующей преподаваемому предмету</t>
  </si>
  <si>
    <t xml:space="preserve">Преподаватель (технология швейных изделий)</t>
  </si>
  <si>
    <t xml:space="preserve">37 000 - 45 000</t>
  </si>
  <si>
    <t xml:space="preserve">Отпыт работы от 1 года</t>
  </si>
  <si>
    <t xml:space="preserve">ГБПОУ НСО "Новосибирский автотранспортный колледж"</t>
  </si>
  <si>
    <t xml:space="preserve">Преподаватель дисциплин: "Конструкция, ТО и ремонт транспортного электрооборудования и автоматики"</t>
  </si>
  <si>
    <t>8:00-15:00</t>
  </si>
  <si>
    <t xml:space="preserve">высшее профессиональное образование / среднее профессиональное образование, соответствуещее профилю преподаваемой дисциплины (модуля)</t>
  </si>
  <si>
    <t xml:space="preserve">высшая квалификационная категория</t>
  </si>
  <si>
    <t xml:space="preserve">ГБПОУ НСО "Новосибирский профессионально-педагогический колледж"</t>
  </si>
  <si>
    <t xml:space="preserve">Преподаватель (IT дисциплины)</t>
  </si>
  <si>
    <t xml:space="preserve">от 60 000</t>
  </si>
  <si>
    <t xml:space="preserve">В соответствии с расписание учебных заданий</t>
  </si>
  <si>
    <t xml:space="preserve">Высшее профессиональное образование -  по направлению подготовки "Образование и педагогика" или в области, соответствующей преподаватемой дисциплине</t>
  </si>
  <si>
    <t xml:space="preserve">Опыт педагогической деятельности, наличие курсов повышения квалификации, наличие квалификационной категории</t>
  </si>
  <si>
    <t xml:space="preserve">ГБПОУ НСО "Купинский межрайонный аграрный лицей"</t>
  </si>
  <si>
    <t xml:space="preserve">Преподаватель специальных дисциплин по сварочному делу</t>
  </si>
  <si>
    <t xml:space="preserve">от 30 000 -           40 000</t>
  </si>
  <si>
    <t>8:30-15:00</t>
  </si>
  <si>
    <t xml:space="preserve">Среднее профессиональное образование / Высшее профессиональное образование</t>
  </si>
  <si>
    <t xml:space="preserve">Опыт работы, образование по сварочному производству</t>
  </si>
  <si>
    <t xml:space="preserve">Государственное бюджетное образовательное учреждение Новосибирской области "Новосибирский технологический колледж питания"</t>
  </si>
  <si>
    <t xml:space="preserve">Преподаватель (Биология)</t>
  </si>
  <si>
    <t xml:space="preserve">8:30 - 17:00</t>
  </si>
  <si>
    <t xml:space="preserve">Высшие образования по направлению подготовки</t>
  </si>
  <si>
    <t xml:space="preserve">Преподаватель (Химии)</t>
  </si>
  <si>
    <t xml:space="preserve">ГАПОУ НСО «Новосибирский колледж пищевой промышленности и переработки»</t>
  </si>
  <si>
    <t xml:space="preserve">Старший мастер</t>
  </si>
  <si>
    <t xml:space="preserve">от 42 000</t>
  </si>
  <si>
    <t xml:space="preserve">8:00 - 17:00 с понедельника по четверг,  с 8:00 - 16:00 в пятницу </t>
  </si>
  <si>
    <t xml:space="preserve">Среднее профессиональное образование-программы подготовки специалистов среднего звена или высшее профессиональное образование-бакалавриат направленность (профиль) которого, соответствует преподавательскому учебному предмету, курсу дисциплини.  </t>
  </si>
  <si>
    <t xml:space="preserve">опыт работы от 2-х лет</t>
  </si>
  <si>
    <t xml:space="preserve">ГБПОУ НСО "Бердский политехнический колледж"</t>
  </si>
  <si>
    <t xml:space="preserve">Преподаватель (математика, информатика)</t>
  </si>
  <si>
    <t xml:space="preserve">30 000 - 35 000</t>
  </si>
  <si>
    <t>8:15-16:15</t>
  </si>
  <si>
    <t xml:space="preserve">высшее профессиональное образование</t>
  </si>
  <si>
    <t xml:space="preserve">опыт работы и наличие квалификационной категории</t>
  </si>
  <si>
    <t xml:space="preserve">Преподаватель русского языка и литературы</t>
  </si>
  <si>
    <t xml:space="preserve">8:15 - 16:15</t>
  </si>
  <si>
    <t xml:space="preserve">высшее профессиональное образование </t>
  </si>
  <si>
    <t xml:space="preserve">Преподаватель специальности "Монтаж, техническое обслуживание и ремонт радиоэлектронных приборов и устройств"</t>
  </si>
  <si>
    <t xml:space="preserve">ГАПОУ НСО "Новосибирский машиностроительный колледж"</t>
  </si>
  <si>
    <t xml:space="preserve">Преподаватель (информационные технологии)</t>
  </si>
  <si>
    <t xml:space="preserve">от 50 000 </t>
  </si>
  <si>
    <t xml:space="preserve">шестидневная рабочая неделя с 8:30 до 14:05, суббота с 8:00 до 14:00</t>
  </si>
  <si>
    <t xml:space="preserve"> высшее педагогическое образование</t>
  </si>
  <si>
    <t>Педагог-библиотекарь</t>
  </si>
  <si>
    <t xml:space="preserve">шестидневная рабочая неделя с 8:00 до 16:00, суббота с 8:00 до 14:00</t>
  </si>
  <si>
    <t xml:space="preserve">ГБПОУ НСО "Новосибирский авиационный технический колледж имени Б.С. Галущака"</t>
  </si>
  <si>
    <t xml:space="preserve">Преподаватель (основы безопасности и защиты Родины)</t>
  </si>
  <si>
    <t xml:space="preserve">основная /                    по совместительству                         </t>
  </si>
  <si>
    <t xml:space="preserve">22 000 - 35 000</t>
  </si>
  <si>
    <t xml:space="preserve">8:00 - 16:00</t>
  </si>
  <si>
    <t xml:space="preserve">среднее профессиональное образование / высшее образование</t>
  </si>
  <si>
    <t xml:space="preserve">первая, высшая квалификационная категория</t>
  </si>
  <si>
    <t xml:space="preserve">Преподаватель                                                  в области машиностроения</t>
  </si>
  <si>
    <t xml:space="preserve">Преподаватель радиотехнических дисциплин </t>
  </si>
  <si>
    <t xml:space="preserve">ГБПОУ НСО "Новосибирский центр профессионального обучения № 1"</t>
  </si>
  <si>
    <t>Воспитатель</t>
  </si>
  <si>
    <t xml:space="preserve">график сменности (25 часов в неделю)</t>
  </si>
  <si>
    <t xml:space="preserve">высшее профессиональное образование / среднее профессиональное образование </t>
  </si>
  <si>
    <t xml:space="preserve">опыт работы от 3 лет</t>
  </si>
  <si>
    <t xml:space="preserve">ГБПОУ "Новосибирский промышленно-энергетический колледж"</t>
  </si>
  <si>
    <t xml:space="preserve">в соответствии с учебным расписанием </t>
  </si>
  <si>
    <t xml:space="preserve">высшее профессиональное образование в области, соответствующей преподаваемому предмету</t>
  </si>
  <si>
    <t xml:space="preserve">опыт работы от 3 лет, наличие квалификационной категории</t>
  </si>
  <si>
    <t>Педагог-психолог</t>
  </si>
  <si>
    <t xml:space="preserve">ГАПОУ НСО "Новосибирский архитектурно-строительный колледж</t>
  </si>
  <si>
    <t xml:space="preserve">Преподаватель (электротехники)</t>
  </si>
  <si>
    <t xml:space="preserve">высшее профессиональное / среднее профессиональное образование в области, соответствующей преподаваемому предмету</t>
  </si>
  <si>
    <t xml:space="preserve">ГАПОУ НСО "Новосибирский колледж печати и информационных технологий"</t>
  </si>
  <si>
    <t xml:space="preserve">Преподаватель (география и экологические основы природопользования)</t>
  </si>
  <si>
    <t xml:space="preserve">от 40 000</t>
  </si>
  <si>
    <t xml:space="preserve">Высшее профессиональное образование </t>
  </si>
  <si>
    <t xml:space="preserve">Опыт работы от 1 года</t>
  </si>
  <si>
    <t xml:space="preserve">Преподаватель (информационные системы и программирование)</t>
  </si>
  <si>
    <t xml:space="preserve">от 50 000</t>
  </si>
  <si>
    <t xml:space="preserve">ГАПОУ НСО "Болотнинский педагогический колледж"</t>
  </si>
  <si>
    <t xml:space="preserve">Преподаватель (музыка)</t>
  </si>
  <si>
    <t xml:space="preserve">Высшее профессиональное образование (педагогическое)</t>
  </si>
  <si>
    <t xml:space="preserve">Опыт работы</t>
  </si>
  <si>
    <t xml:space="preserve">ГБПОУ НСО "Искитимский центр профессионального образования"</t>
  </si>
  <si>
    <t xml:space="preserve">Мастер производственного обучения "Оперативный учет"</t>
  </si>
  <si>
    <t xml:space="preserve">С понедельника по субботу - с 8:30 по 15:30</t>
  </si>
  <si>
    <t xml:space="preserve">Высшее профессиональное или среднее профессиональное образование  в областях, соответствующих профилям обучения, и дополнительное профессиональное образование по направлению подготовки "Образование и педагогика"</t>
  </si>
  <si>
    <t xml:space="preserve">Опыт работы в сфере образования. Наличие первой или высшей квалификационной категории мастера ПО. </t>
  </si>
  <si>
    <t xml:space="preserve">Опыт работы в сфере образования. Наличие первой или высшей квалификационной категории преподаввателя.</t>
  </si>
  <si>
    <t xml:space="preserve">ГБПОУ НСО "Новосибирский колледж электроники и вычислительной техники"</t>
  </si>
  <si>
    <t xml:space="preserve">Преподаватель (компьютерные сети)</t>
  </si>
  <si>
    <t xml:space="preserve">18 часов в неделю (согласно расписанию)</t>
  </si>
  <si>
    <t xml:space="preserve">Высшее профессиональное образование или среднее профессиональное образование по направлению подготовки "Образование и педагогика" или в области, соответствующей профилю работы</t>
  </si>
  <si>
    <t xml:space="preserve">8:00 - 14:30,                        обед c 12:00 - 12:30</t>
  </si>
  <si>
    <t xml:space="preserve">ГБПОУ НСО "Новосибирский речной колледж"</t>
  </si>
  <si>
    <t xml:space="preserve">Мастер производственного обучения (повар)</t>
  </si>
  <si>
    <t xml:space="preserve">45 000 - 50 000</t>
  </si>
  <si>
    <t xml:space="preserve">8:30 - 16:30</t>
  </si>
  <si>
    <t xml:space="preserve">Высшее профессиональное / среднее профессиональное образование </t>
  </si>
  <si>
    <t xml:space="preserve">ГБПОУ НСО "Новосибирский химико-технологический колледж имени                        Д.И. Менделеева"</t>
  </si>
  <si>
    <t xml:space="preserve">Преподаватель (химические дисциплины)</t>
  </si>
  <si>
    <t xml:space="preserve">от 48 000</t>
  </si>
  <si>
    <t xml:space="preserve">согласно расписанияю занятий</t>
  </si>
  <si>
    <t xml:space="preserve">Опыт работы и наличие первой квалификационной категории</t>
  </si>
  <si>
    <t xml:space="preserve">ГБПОУ НСО "Новосибирский электромеханический колледж"</t>
  </si>
  <si>
    <t xml:space="preserve">Преподаватель спец. дисциплин (контактная сеть, эл/подстанции)</t>
  </si>
  <si>
    <t xml:space="preserve">Мастер производственного обучения (техническое обслуживание устройств электроснабжения)</t>
  </si>
  <si>
    <t xml:space="preserve">Высшее профессионально / среднее профессиональное образование </t>
  </si>
  <si>
    <t xml:space="preserve">ГБПОУ НСО "Черепановский политехнический колледж"</t>
  </si>
  <si>
    <t xml:space="preserve">27 312,20 -           53 846,00</t>
  </si>
  <si>
    <t xml:space="preserve">8:00-17:00 5-дневная рабочая неделя</t>
  </si>
  <si>
    <t xml:space="preserve">Высшее профессиональное образование по направлению подготовки  "Педагогика и психлогия"</t>
  </si>
  <si>
    <t xml:space="preserve">Советник директора по воспитанию и взаимодействию с детскими общественными объединениями</t>
  </si>
  <si>
    <t xml:space="preserve">13 646,10 -         27 511,00        </t>
  </si>
  <si>
    <t xml:space="preserve">8:00-12:00 5-дневная рабочая неделя</t>
  </si>
  <si>
    <t xml:space="preserve">Высшее профессиональное образование по направлению подготовки "Образование и педагагические науки"</t>
  </si>
  <si>
    <t xml:space="preserve">ГБПОУ НСО "Чулымский аграрный колледж"</t>
  </si>
  <si>
    <t xml:space="preserve">Преподаватель (ОБЖ)</t>
  </si>
  <si>
    <t xml:space="preserve">Высшее профессиональное образование соответствующее преподаваемому предмету</t>
  </si>
  <si>
    <t xml:space="preserve">Преподаватель спец.дисциплин</t>
  </si>
  <si>
    <t xml:space="preserve">ГБПОУ НСО "Новосибирский центр профессионального обучения № 2 им. Героя России Ю.М.  Наумова"</t>
  </si>
  <si>
    <t xml:space="preserve">08:30 - 16:20</t>
  </si>
  <si>
    <t xml:space="preserve">Преподаватель (технология каменных работ, материаловеденье)</t>
  </si>
  <si>
    <t xml:space="preserve">ГАПОУ НСО "Куйбышевский педагогический колледж"</t>
  </si>
  <si>
    <t xml:space="preserve">60 000 - 70 000</t>
  </si>
  <si>
    <t xml:space="preserve">08:20 - 15:20</t>
  </si>
  <si>
    <t xml:space="preserve">ГАПОУ НСО "Черепановский педагогический колледж"</t>
  </si>
  <si>
    <t xml:space="preserve">Преподаватель (английский язык)</t>
  </si>
  <si>
    <t xml:space="preserve">08:30 - 16:00</t>
  </si>
  <si>
    <t xml:space="preserve">Высшее образование </t>
  </si>
  <si>
    <t xml:space="preserve">Преподаватель (биология)</t>
  </si>
  <si>
    <t xml:space="preserve">ГБПОУ НСО "Здвинский межрайонный аграрный лицей"</t>
  </si>
  <si>
    <t xml:space="preserve">Мастер производственного обучения</t>
  </si>
  <si>
    <t xml:space="preserve">от 25 000</t>
  </si>
  <si>
    <t xml:space="preserve">09:00 - 16:00</t>
  </si>
  <si>
    <t xml:space="preserve">среднее профессиональное образование </t>
  </si>
  <si>
    <t xml:space="preserve">Наличие категорий (водитель транспортных средств) В, С</t>
  </si>
  <si>
    <t xml:space="preserve">ГАПОУ НСО "Карасукский политехнический лицей"</t>
  </si>
  <si>
    <t xml:space="preserve">Мастер производственного обучения по профессии "сварщик"</t>
  </si>
  <si>
    <t xml:space="preserve">от 59 000</t>
  </si>
  <si>
    <t xml:space="preserve">08:00 - 17:00</t>
  </si>
  <si>
    <t xml:space="preserve">Опыт работы на производтсве</t>
  </si>
  <si>
    <t xml:space="preserve">Мастер производственного обучения по профессии "Машинист локомотива"</t>
  </si>
  <si>
    <t xml:space="preserve">Преподаватель спец. дисциплин по профессии "Машинист локомотива"</t>
  </si>
  <si>
    <t xml:space="preserve">основная                    </t>
  </si>
  <si>
    <t xml:space="preserve">Опыт педагогической работы</t>
  </si>
  <si>
    <t xml:space="preserve">Преподаватель (физика)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</si>
</sst>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[$-419]General"/>
    <numFmt numFmtId="161" formatCode="dd/mm/yyyy"/>
  </numFmts>
  <fonts count="13">
    <font>
      <sz val="11.000000"/>
      <color theme="1"/>
      <name val="Calibri"/>
      <scheme val="minor"/>
    </font>
    <font>
      <sz val="11.000000"/>
      <name val="Calibri"/>
    </font>
    <font>
      <sz val="10.000000"/>
      <name val="Arial"/>
    </font>
    <font>
      <sz val="12.000000"/>
      <color theme="1"/>
      <name val="Times New Roman"/>
    </font>
    <font>
      <b/>
      <sz val="14.000000"/>
      <color theme="1"/>
      <name val="Times New Roman"/>
    </font>
    <font>
      <b/>
      <i/>
      <sz val="14.000000"/>
      <color theme="1"/>
      <name val="Calibri"/>
      <scheme val="minor"/>
    </font>
    <font>
      <sz val="14.000000"/>
      <color theme="1"/>
      <name val="Times New Roman"/>
    </font>
    <font>
      <sz val="14.000000"/>
      <name val="Times New Roman"/>
    </font>
    <font>
      <b/>
      <sz val="14.000000"/>
      <name val="Times New Roman"/>
    </font>
    <font>
      <b/>
      <sz val="11.000000"/>
      <color theme="1"/>
      <name val="Calibri"/>
      <scheme val="minor"/>
    </font>
    <font>
      <sz val="14.000000"/>
      <color theme="1"/>
      <name val="Calibri"/>
      <scheme val="minor"/>
    </font>
    <font>
      <b/>
      <sz val="14.000000"/>
      <color theme="1"/>
      <name val="Calibri"/>
      <scheme val="minor"/>
    </font>
    <font>
      <sz val="14.000000"/>
      <color rgb="FF303233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  <bgColor theme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16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</cellStyleXfs>
  <cellXfs count="44">
    <xf fontId="0" fillId="0" borderId="0" numFmtId="0" xfId="0"/>
    <xf fontId="0" fillId="0" borderId="0" numFmtId="0" xfId="0"/>
    <xf fontId="0" fillId="0" borderId="0" numFmtId="0" xfId="0" applyAlignment="1">
      <alignment horizontal="center" vertical="center"/>
    </xf>
    <xf fontId="3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wrapText="1"/>
    </xf>
    <xf fontId="5" fillId="0" borderId="0" numFmtId="0" xfId="0" applyFont="1" applyAlignment="1">
      <alignment horizontal="center" vertical="center"/>
    </xf>
    <xf fontId="6" fillId="0" borderId="1" numFmtId="0" xfId="0" applyFont="1" applyBorder="1" applyAlignment="1">
      <alignment horizontal="center" vertical="center"/>
    </xf>
    <xf fontId="7" fillId="0" borderId="1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top" wrapText="1"/>
    </xf>
    <xf fontId="6" fillId="2" borderId="1" numFmtId="0" xfId="0" applyFont="1" applyFill="1" applyBorder="1" applyAlignment="1">
      <alignment horizontal="center" vertical="center" wrapText="1"/>
    </xf>
    <xf fontId="6" fillId="0" borderId="1" numFmtId="0" xfId="0" applyFont="1" applyBorder="1" applyAlignment="1">
      <alignment vertical="center" wrapText="1"/>
    </xf>
    <xf fontId="4" fillId="3" borderId="1" numFmtId="0" xfId="0" applyFont="1" applyFill="1" applyBorder="1" applyAlignment="1">
      <alignment horizontal="center" vertical="center"/>
    </xf>
    <xf fontId="4" fillId="3" borderId="1" numFmtId="0" xfId="0" applyFont="1" applyFill="1" applyBorder="1" applyAlignment="1">
      <alignment horizontal="center" vertical="center" wrapText="1"/>
    </xf>
    <xf fontId="8" fillId="3" borderId="1" numFmtId="0" xfId="0" applyFont="1" applyFill="1" applyBorder="1" applyAlignment="1">
      <alignment horizontal="center" vertical="center" wrapText="1"/>
    </xf>
    <xf fontId="7" fillId="2" borderId="1" numFmtId="0" xfId="0" applyFont="1" applyFill="1" applyBorder="1" applyAlignment="1">
      <alignment vertical="center" wrapText="1"/>
    </xf>
    <xf fontId="6" fillId="0" borderId="1" numFmtId="3" xfId="0" applyNumberFormat="1" applyFont="1" applyBorder="1" applyAlignment="1">
      <alignment horizontal="center" vertical="center" wrapText="1"/>
    </xf>
    <xf fontId="6" fillId="0" borderId="1" numFmtId="161" xfId="0" applyNumberFormat="1" applyFont="1" applyBorder="1" applyAlignment="1">
      <alignment horizontal="center" vertical="center" wrapText="1"/>
    </xf>
    <xf fontId="8" fillId="3" borderId="1" numFmtId="0" xfId="0" applyFont="1" applyFill="1" applyBorder="1" applyAlignment="1">
      <alignment vertical="center" wrapText="1"/>
    </xf>
    <xf fontId="4" fillId="3" borderId="1" numFmtId="0" xfId="0" applyFont="1" applyFill="1" applyBorder="1" applyAlignment="1">
      <alignment horizontal="center" wrapText="1"/>
    </xf>
    <xf fontId="7" fillId="2" borderId="1" numFmtId="0" xfId="0" applyFont="1" applyFill="1" applyBorder="1" applyAlignment="1">
      <alignment horizontal="center" vertical="center" wrapText="1"/>
    </xf>
    <xf fontId="9" fillId="0" borderId="0" numFmtId="0" xfId="0" applyFont="1"/>
    <xf fontId="4" fillId="3" borderId="1" numFmtId="161" xfId="0" applyNumberFormat="1" applyFont="1" applyFill="1" applyBorder="1" applyAlignment="1">
      <alignment horizontal="center" vertical="center" wrapText="1"/>
    </xf>
    <xf fontId="4" fillId="3" borderId="1" numFmtId="0" xfId="0" applyFont="1" applyFill="1" applyBorder="1" applyAlignment="1">
      <alignment horizontal="center" vertical="top" wrapText="1"/>
    </xf>
    <xf fontId="6" fillId="0" borderId="1" numFmtId="161" xfId="0" applyNumberFormat="1" applyFont="1" applyBorder="1" applyAlignment="1">
      <alignment vertical="center" wrapText="1"/>
    </xf>
    <xf fontId="10" fillId="0" borderId="1" numFmtId="0" xfId="0" applyFont="1" applyBorder="1" applyAlignment="1">
      <alignment horizontal="center" vertical="center" wrapText="1"/>
    </xf>
    <xf fontId="10" fillId="0" borderId="1" numFmtId="0" xfId="0" applyFont="1" applyBorder="1" applyAlignment="1">
      <alignment vertical="center" wrapText="1"/>
    </xf>
    <xf fontId="4" fillId="3" borderId="1" numFmtId="161" xfId="0" applyNumberFormat="1" applyFont="1" applyFill="1" applyBorder="1" applyAlignment="1">
      <alignment vertical="center" wrapText="1"/>
    </xf>
    <xf fontId="4" fillId="3" borderId="1" numFmtId="0" xfId="0" applyFont="1" applyFill="1" applyBorder="1" applyAlignment="1">
      <alignment wrapText="1"/>
    </xf>
    <xf fontId="0" fillId="0" borderId="0" numFmtId="0" xfId="0" applyAlignment="1">
      <alignment horizontal="center"/>
    </xf>
    <xf fontId="7" fillId="0" borderId="1" numFmtId="0" xfId="3" applyFont="1" applyBorder="1" applyAlignment="1">
      <alignment horizontal="center" vertical="center" wrapText="1"/>
    </xf>
    <xf fontId="7" fillId="0" borderId="1" numFmtId="161" xfId="3" applyNumberFormat="1" applyFont="1" applyBorder="1" applyAlignment="1">
      <alignment horizontal="center" vertical="center" wrapText="1"/>
    </xf>
    <xf fontId="9" fillId="0" borderId="0" numFmtId="0" xfId="0" applyFont="1" applyAlignment="1">
      <alignment horizontal="center"/>
    </xf>
    <xf fontId="6" fillId="0" borderId="1" numFmtId="4" xfId="0" applyNumberFormat="1" applyFont="1" applyBorder="1" applyAlignment="1">
      <alignment horizontal="center" vertical="center" wrapText="1"/>
    </xf>
    <xf fontId="7" fillId="0" borderId="1" numFmtId="3" xfId="0" applyNumberFormat="1" applyFont="1" applyBorder="1" applyAlignment="1">
      <alignment horizontal="center" vertical="center" wrapText="1"/>
    </xf>
    <xf fontId="6" fillId="3" borderId="1" numFmtId="0" xfId="0" applyFont="1" applyFill="1" applyBorder="1" applyAlignment="1">
      <alignment horizontal="center" vertical="center" wrapText="1"/>
    </xf>
    <xf fontId="11" fillId="3" borderId="1" numFmtId="0" xfId="0" applyFont="1" applyFill="1" applyBorder="1"/>
    <xf fontId="4" fillId="3" borderId="1" numFmtId="0" xfId="0" applyFont="1" applyFill="1" applyBorder="1" applyAlignment="1">
      <alignment vertical="center" wrapText="1"/>
    </xf>
    <xf fontId="12" fillId="2" borderId="1" numFmtId="0" xfId="0" applyFont="1" applyFill="1" applyBorder="1" applyAlignment="1">
      <alignment horizontal="center" vertical="center" wrapText="1"/>
    </xf>
    <xf fontId="6" fillId="4" borderId="1" numFmtId="0" xfId="0" applyFont="1" applyFill="1" applyBorder="1" applyAlignment="1">
      <alignment horizontal="center" vertical="center" wrapText="1"/>
    </xf>
    <xf fontId="10" fillId="2" borderId="1" numFmtId="0" xfId="0" applyFont="1" applyFill="1" applyBorder="1" applyAlignment="1">
      <alignment horizontal="center" vertical="center" wrapText="1"/>
    </xf>
    <xf fontId="6" fillId="2" borderId="1" numFmtId="3" xfId="0" applyNumberFormat="1" applyFont="1" applyFill="1" applyBorder="1" applyAlignment="1">
      <alignment horizontal="center" vertical="center" wrapText="1"/>
    </xf>
    <xf fontId="6" fillId="2" borderId="1" numFmtId="161" xfId="0" applyNumberFormat="1" applyFont="1" applyFill="1" applyBorder="1" applyAlignment="1">
      <alignment horizontal="center" vertical="center" wrapText="1"/>
    </xf>
    <xf fontId="4" fillId="2" borderId="1" numFmtId="0" xfId="0" applyFont="1" applyFill="1" applyBorder="1" applyAlignment="1">
      <alignment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19" zoomScale="70" workbookViewId="0">
      <selection activeCell="F12" activeCellId="0" sqref="F12"/>
    </sheetView>
  </sheetViews>
  <sheetFormatPr defaultRowHeight="14.25"/>
  <cols>
    <col customWidth="1" min="1" max="1" style="2" width="7.5703125"/>
    <col customWidth="1" min="2" max="2" style="1" width="56.5703125"/>
    <col customWidth="1" min="3" max="3" style="1" width="49.7109375"/>
    <col customWidth="1" min="4" max="4" style="1" width="12.42578125"/>
    <col customWidth="1" min="5" max="5" style="1" width="26.7109375"/>
    <col customWidth="1" min="6" max="6" style="1" width="21.7109375"/>
    <col customWidth="1" min="7" max="7" style="1" width="32.42578125"/>
    <col customWidth="1" min="8" max="8" style="1" width="54.5703125"/>
    <col customWidth="1" min="9" max="9" style="1" width="52.140625"/>
    <col min="10" max="16384" style="1" width="9.140625"/>
  </cols>
  <sheetData>
    <row r="1" ht="15">
      <c r="A1" s="2"/>
      <c r="I1" s="3" t="s">
        <v>0</v>
      </c>
    </row>
    <row r="2" ht="15">
      <c r="A2" s="2"/>
      <c r="I2" s="3" t="s">
        <v>1</v>
      </c>
    </row>
    <row r="3" ht="15">
      <c r="A3" s="2"/>
      <c r="I3" s="3" t="s">
        <v>2</v>
      </c>
    </row>
    <row r="4" ht="33.75" customHeight="1">
      <c r="A4" s="2"/>
      <c r="I4" s="3" t="s">
        <v>3</v>
      </c>
    </row>
    <row r="5" ht="20.25" customHeight="1">
      <c r="A5" s="2"/>
    </row>
    <row r="6" ht="57.75" customHeight="1">
      <c r="A6" s="4" t="s">
        <v>4</v>
      </c>
      <c r="B6" s="4"/>
      <c r="C6" s="4"/>
      <c r="D6" s="4"/>
      <c r="E6" s="4"/>
      <c r="F6" s="4"/>
      <c r="G6" s="4"/>
      <c r="H6" s="4"/>
      <c r="I6" s="4"/>
    </row>
    <row r="7" ht="14.25">
      <c r="A7" s="2"/>
    </row>
    <row r="8" ht="33" customHeight="1">
      <c r="A8" s="2"/>
      <c r="D8" s="5" t="s">
        <v>5</v>
      </c>
      <c r="E8" s="5"/>
      <c r="F8" s="5"/>
    </row>
    <row r="9" ht="100.5" customHeight="1">
      <c r="A9" s="6" t="s">
        <v>6</v>
      </c>
      <c r="B9" s="7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9" t="s">
        <v>13</v>
      </c>
      <c r="I9" s="8" t="s">
        <v>14</v>
      </c>
    </row>
    <row r="10" ht="100.5" customHeight="1">
      <c r="A10" s="6">
        <v>1</v>
      </c>
      <c r="B10" s="10" t="s">
        <v>15</v>
      </c>
      <c r="C10" s="10" t="s">
        <v>16</v>
      </c>
      <c r="D10" s="8">
        <v>1</v>
      </c>
      <c r="E10" s="8" t="s">
        <v>17</v>
      </c>
      <c r="F10" s="8" t="s">
        <v>18</v>
      </c>
      <c r="G10" s="8" t="s">
        <v>19</v>
      </c>
      <c r="H10" s="11" t="s">
        <v>20</v>
      </c>
      <c r="I10" s="8"/>
    </row>
    <row r="11" ht="100.5" customHeight="1">
      <c r="A11" s="6"/>
      <c r="B11" s="10"/>
      <c r="C11" s="10" t="s">
        <v>21</v>
      </c>
      <c r="D11" s="8">
        <v>1</v>
      </c>
      <c r="E11" s="8" t="s">
        <v>17</v>
      </c>
      <c r="F11" s="8" t="s">
        <v>22</v>
      </c>
      <c r="G11" s="8" t="s">
        <v>19</v>
      </c>
      <c r="H11" s="11" t="s">
        <v>23</v>
      </c>
      <c r="I11" s="8"/>
    </row>
    <row r="12" ht="20.25" customHeight="1">
      <c r="A12" s="12"/>
      <c r="B12" s="13" t="s">
        <v>24</v>
      </c>
      <c r="C12" s="13"/>
      <c r="D12" s="13">
        <f>SUM(D10:D11)</f>
        <v>2</v>
      </c>
      <c r="E12" s="13"/>
      <c r="F12" s="13"/>
      <c r="G12" s="13"/>
      <c r="H12" s="13"/>
      <c r="I12" s="14"/>
    </row>
    <row r="13" ht="107.25" customHeight="1">
      <c r="A13" s="7">
        <v>2</v>
      </c>
      <c r="B13" s="15" t="s">
        <v>25</v>
      </c>
      <c r="C13" s="8" t="s">
        <v>26</v>
      </c>
      <c r="D13" s="8">
        <v>1</v>
      </c>
      <c r="E13" s="8" t="s">
        <v>17</v>
      </c>
      <c r="F13" s="16">
        <v>45000</v>
      </c>
      <c r="G13" s="8" t="s">
        <v>27</v>
      </c>
      <c r="H13" s="8" t="s">
        <v>28</v>
      </c>
      <c r="I13" s="17" t="s">
        <v>29</v>
      </c>
    </row>
    <row r="14" ht="20.25" customHeight="1">
      <c r="A14" s="18"/>
      <c r="B14" s="14" t="s">
        <v>24</v>
      </c>
      <c r="C14" s="13"/>
      <c r="D14" s="13">
        <f>SUM(D13:D13)</f>
        <v>1</v>
      </c>
      <c r="E14" s="13"/>
      <c r="F14" s="13"/>
      <c r="G14" s="13"/>
      <c r="H14" s="13"/>
      <c r="I14" s="19"/>
    </row>
    <row r="15" ht="110.25" customHeight="1">
      <c r="A15" s="7">
        <v>3</v>
      </c>
      <c r="B15" s="20" t="s">
        <v>30</v>
      </c>
      <c r="C15" s="10" t="s">
        <v>31</v>
      </c>
      <c r="D15" s="8">
        <v>3</v>
      </c>
      <c r="E15" s="8" t="s">
        <v>17</v>
      </c>
      <c r="F15" s="8" t="s">
        <v>32</v>
      </c>
      <c r="G15" s="8" t="s">
        <v>33</v>
      </c>
      <c r="H15" s="8" t="s">
        <v>34</v>
      </c>
      <c r="I15" s="17" t="s">
        <v>35</v>
      </c>
    </row>
    <row r="16" s="21" customFormat="1" ht="85.5" customHeight="1">
      <c r="A16" s="7"/>
      <c r="B16" s="20"/>
      <c r="C16" s="10" t="s">
        <v>36</v>
      </c>
      <c r="D16" s="8">
        <v>1</v>
      </c>
      <c r="E16" s="8" t="s">
        <v>17</v>
      </c>
      <c r="F16" s="8" t="s">
        <v>32</v>
      </c>
      <c r="G16" s="8" t="s">
        <v>33</v>
      </c>
      <c r="H16" s="8" t="s">
        <v>34</v>
      </c>
      <c r="I16" s="17" t="s">
        <v>35</v>
      </c>
    </row>
    <row r="17" ht="21.75" customHeight="1">
      <c r="A17" s="14"/>
      <c r="B17" s="14" t="s">
        <v>24</v>
      </c>
      <c r="C17" s="13"/>
      <c r="D17" s="13">
        <f>SUM(D15:D16)</f>
        <v>4</v>
      </c>
      <c r="E17" s="13"/>
      <c r="F17" s="13"/>
      <c r="G17" s="22"/>
      <c r="H17" s="13"/>
      <c r="I17" s="23"/>
    </row>
    <row r="18" ht="165.75" customHeight="1">
      <c r="A18" s="7">
        <v>4</v>
      </c>
      <c r="B18" s="20" t="s">
        <v>37</v>
      </c>
      <c r="C18" s="10" t="s">
        <v>38</v>
      </c>
      <c r="D18" s="8">
        <v>1</v>
      </c>
      <c r="E18" s="8" t="s">
        <v>17</v>
      </c>
      <c r="F18" s="16">
        <v>45000</v>
      </c>
      <c r="G18" s="8" t="s">
        <v>39</v>
      </c>
      <c r="H18" s="17" t="s">
        <v>40</v>
      </c>
      <c r="I18" s="24"/>
    </row>
    <row r="19" s="21" customFormat="1" ht="156" customHeight="1">
      <c r="A19" s="7"/>
      <c r="B19" s="20"/>
      <c r="C19" s="10" t="s">
        <v>41</v>
      </c>
      <c r="D19" s="25">
        <v>1</v>
      </c>
      <c r="E19" s="8" t="s">
        <v>17</v>
      </c>
      <c r="F19" s="16">
        <v>45000</v>
      </c>
      <c r="G19" s="8" t="s">
        <v>39</v>
      </c>
      <c r="H19" s="17" t="s">
        <v>40</v>
      </c>
      <c r="I19" s="26"/>
    </row>
    <row r="20" ht="162" customHeight="1">
      <c r="A20" s="7"/>
      <c r="B20" s="20"/>
      <c r="C20" s="10" t="s">
        <v>42</v>
      </c>
      <c r="D20" s="25">
        <v>1</v>
      </c>
      <c r="E20" s="8" t="s">
        <v>17</v>
      </c>
      <c r="F20" s="16">
        <v>45000</v>
      </c>
      <c r="G20" s="8" t="s">
        <v>39</v>
      </c>
      <c r="H20" s="17" t="s">
        <v>40</v>
      </c>
      <c r="I20" s="26"/>
    </row>
    <row r="21" ht="17.25">
      <c r="A21" s="14"/>
      <c r="B21" s="14" t="s">
        <v>24</v>
      </c>
      <c r="C21" s="14"/>
      <c r="D21" s="14">
        <f>SUM(D18:D20)</f>
        <v>3</v>
      </c>
      <c r="E21" s="14"/>
      <c r="F21" s="14"/>
      <c r="G21" s="14"/>
      <c r="H21" s="14"/>
      <c r="I21" s="27"/>
    </row>
    <row r="22" ht="104.25" customHeight="1">
      <c r="A22" s="7">
        <v>5</v>
      </c>
      <c r="B22" s="10" t="s">
        <v>43</v>
      </c>
      <c r="C22" s="10" t="s">
        <v>44</v>
      </c>
      <c r="D22" s="8">
        <v>1</v>
      </c>
      <c r="E22" s="8" t="s">
        <v>17</v>
      </c>
      <c r="F22" s="16" t="s">
        <v>45</v>
      </c>
      <c r="G22" s="8" t="s">
        <v>46</v>
      </c>
      <c r="H22" s="8" t="s">
        <v>47</v>
      </c>
      <c r="I22" s="17" t="s">
        <v>48</v>
      </c>
    </row>
    <row r="23" ht="104.25" customHeight="1">
      <c r="A23" s="7"/>
      <c r="B23" s="10"/>
      <c r="C23" s="10" t="s">
        <v>49</v>
      </c>
      <c r="D23" s="8">
        <v>1</v>
      </c>
      <c r="E23" s="8" t="s">
        <v>17</v>
      </c>
      <c r="F23" s="16" t="s">
        <v>50</v>
      </c>
      <c r="G23" s="8" t="s">
        <v>46</v>
      </c>
      <c r="H23" s="8" t="s">
        <v>47</v>
      </c>
      <c r="I23" s="17" t="s">
        <v>48</v>
      </c>
    </row>
    <row r="24" ht="104.25" customHeight="1">
      <c r="A24" s="7"/>
      <c r="B24" s="10"/>
      <c r="C24" s="10" t="s">
        <v>51</v>
      </c>
      <c r="D24" s="8">
        <v>1</v>
      </c>
      <c r="E24" s="8" t="s">
        <v>17</v>
      </c>
      <c r="F24" s="16" t="s">
        <v>52</v>
      </c>
      <c r="G24" s="8" t="s">
        <v>46</v>
      </c>
      <c r="H24" s="8" t="s">
        <v>53</v>
      </c>
      <c r="I24" s="17" t="s">
        <v>48</v>
      </c>
    </row>
    <row r="25" ht="104.25" customHeight="1">
      <c r="A25" s="7"/>
      <c r="B25" s="10"/>
      <c r="C25" s="10" t="s">
        <v>54</v>
      </c>
      <c r="D25" s="8">
        <v>1</v>
      </c>
      <c r="E25" s="8" t="s">
        <v>17</v>
      </c>
      <c r="F25" s="16" t="s">
        <v>52</v>
      </c>
      <c r="G25" s="8" t="s">
        <v>46</v>
      </c>
      <c r="H25" s="8" t="s">
        <v>53</v>
      </c>
      <c r="I25" s="17" t="s">
        <v>48</v>
      </c>
    </row>
    <row r="26" ht="104.25" customHeight="1">
      <c r="A26" s="7"/>
      <c r="B26" s="10"/>
      <c r="C26" s="10" t="s">
        <v>55</v>
      </c>
      <c r="D26" s="8">
        <v>1</v>
      </c>
      <c r="E26" s="8" t="s">
        <v>17</v>
      </c>
      <c r="F26" s="16" t="s">
        <v>52</v>
      </c>
      <c r="G26" s="8" t="s">
        <v>46</v>
      </c>
      <c r="H26" s="8" t="s">
        <v>53</v>
      </c>
      <c r="I26" s="17" t="s">
        <v>48</v>
      </c>
    </row>
    <row r="27" ht="104.25" customHeight="1">
      <c r="A27" s="7"/>
      <c r="B27" s="10"/>
      <c r="C27" s="10" t="s">
        <v>56</v>
      </c>
      <c r="D27" s="8">
        <v>1</v>
      </c>
      <c r="E27" s="8" t="s">
        <v>17</v>
      </c>
      <c r="F27" s="16" t="s">
        <v>57</v>
      </c>
      <c r="G27" s="8" t="s">
        <v>46</v>
      </c>
      <c r="H27" s="8" t="s">
        <v>47</v>
      </c>
      <c r="I27" s="17" t="s">
        <v>48</v>
      </c>
    </row>
    <row r="28" s="21" customFormat="1" ht="92.25" customHeight="1">
      <c r="A28" s="7"/>
      <c r="B28" s="10"/>
      <c r="C28" s="10" t="s">
        <v>58</v>
      </c>
      <c r="D28" s="8">
        <v>1</v>
      </c>
      <c r="E28" s="8" t="s">
        <v>17</v>
      </c>
      <c r="F28" s="16" t="s">
        <v>50</v>
      </c>
      <c r="G28" s="8" t="s">
        <v>46</v>
      </c>
      <c r="H28" s="8" t="s">
        <v>59</v>
      </c>
      <c r="I28" s="17" t="s">
        <v>48</v>
      </c>
    </row>
    <row r="29" ht="162.75" customHeight="1">
      <c r="A29" s="7"/>
      <c r="B29" s="10"/>
      <c r="C29" s="10" t="s">
        <v>60</v>
      </c>
      <c r="D29" s="8">
        <v>1</v>
      </c>
      <c r="E29" s="8" t="s">
        <v>17</v>
      </c>
      <c r="F29" s="16" t="s">
        <v>61</v>
      </c>
      <c r="G29" s="8" t="s">
        <v>46</v>
      </c>
      <c r="H29" s="8" t="s">
        <v>47</v>
      </c>
      <c r="I29" s="17" t="s">
        <v>48</v>
      </c>
    </row>
    <row r="30" ht="162.75" customHeight="1">
      <c r="A30" s="7"/>
      <c r="B30" s="10"/>
      <c r="C30" s="10" t="s">
        <v>62</v>
      </c>
      <c r="D30" s="8">
        <v>1</v>
      </c>
      <c r="E30" s="8" t="s">
        <v>17</v>
      </c>
      <c r="F30" s="16" t="s">
        <v>61</v>
      </c>
      <c r="G30" s="8" t="s">
        <v>46</v>
      </c>
      <c r="H30" s="8" t="s">
        <v>47</v>
      </c>
      <c r="I30" s="17" t="s">
        <v>48</v>
      </c>
    </row>
    <row r="31" ht="162.75" customHeight="1">
      <c r="A31" s="7"/>
      <c r="B31" s="10"/>
      <c r="C31" s="10" t="s">
        <v>63</v>
      </c>
      <c r="D31" s="8">
        <v>1</v>
      </c>
      <c r="E31" s="8" t="s">
        <v>17</v>
      </c>
      <c r="F31" s="16" t="s">
        <v>61</v>
      </c>
      <c r="G31" s="8" t="s">
        <v>46</v>
      </c>
      <c r="H31" s="8" t="s">
        <v>47</v>
      </c>
      <c r="I31" s="17" t="s">
        <v>48</v>
      </c>
    </row>
    <row r="32" ht="162.75" customHeight="1">
      <c r="A32" s="7"/>
      <c r="B32" s="10"/>
      <c r="C32" s="10" t="s">
        <v>64</v>
      </c>
      <c r="D32" s="8">
        <v>1</v>
      </c>
      <c r="E32" s="8" t="s">
        <v>17</v>
      </c>
      <c r="F32" s="16" t="s">
        <v>52</v>
      </c>
      <c r="G32" s="8" t="s">
        <v>65</v>
      </c>
      <c r="H32" s="8" t="s">
        <v>47</v>
      </c>
      <c r="I32" s="17" t="s">
        <v>48</v>
      </c>
    </row>
    <row r="33" ht="73.5" customHeight="1">
      <c r="A33" s="7"/>
      <c r="B33" s="10"/>
      <c r="C33" s="10" t="s">
        <v>66</v>
      </c>
      <c r="D33" s="8">
        <v>2</v>
      </c>
      <c r="E33" s="8" t="s">
        <v>17</v>
      </c>
      <c r="F33" s="16" t="s">
        <v>61</v>
      </c>
      <c r="G33" s="8" t="s">
        <v>65</v>
      </c>
      <c r="H33" s="8" t="s">
        <v>53</v>
      </c>
      <c r="I33" s="17" t="s">
        <v>67</v>
      </c>
    </row>
    <row r="34" ht="24.75" customHeight="1">
      <c r="A34" s="14"/>
      <c r="B34" s="13" t="s">
        <v>24</v>
      </c>
      <c r="C34" s="13"/>
      <c r="D34" s="13">
        <f>SUM(D22:D33)</f>
        <v>13</v>
      </c>
      <c r="E34" s="13"/>
      <c r="F34" s="13"/>
      <c r="G34" s="13"/>
      <c r="H34" s="13"/>
      <c r="I34" s="13"/>
    </row>
    <row r="35" ht="74.25" customHeight="1">
      <c r="A35" s="7">
        <v>6</v>
      </c>
      <c r="B35" s="20" t="s">
        <v>68</v>
      </c>
      <c r="C35" s="10" t="s">
        <v>69</v>
      </c>
      <c r="D35" s="10">
        <v>1</v>
      </c>
      <c r="E35" s="8" t="s">
        <v>70</v>
      </c>
      <c r="F35" s="16">
        <v>63500</v>
      </c>
      <c r="G35" s="8" t="s">
        <v>71</v>
      </c>
      <c r="H35" s="8" t="s">
        <v>53</v>
      </c>
      <c r="I35" s="17" t="s">
        <v>72</v>
      </c>
    </row>
    <row r="36" ht="74.25" customHeight="1">
      <c r="A36" s="7"/>
      <c r="B36" s="20"/>
      <c r="C36" s="10" t="s">
        <v>73</v>
      </c>
      <c r="D36" s="10">
        <v>1</v>
      </c>
      <c r="E36" s="8" t="s">
        <v>70</v>
      </c>
      <c r="F36" s="16">
        <v>63500</v>
      </c>
      <c r="G36" s="8" t="s">
        <v>71</v>
      </c>
      <c r="H36" s="8" t="s">
        <v>74</v>
      </c>
      <c r="I36" s="17" t="s">
        <v>75</v>
      </c>
    </row>
    <row r="37" ht="74.25" customHeight="1">
      <c r="A37" s="7"/>
      <c r="B37" s="20"/>
      <c r="C37" s="10" t="s">
        <v>76</v>
      </c>
      <c r="D37" s="10">
        <v>1</v>
      </c>
      <c r="E37" s="8" t="s">
        <v>70</v>
      </c>
      <c r="F37" s="16">
        <v>63500</v>
      </c>
      <c r="G37" s="8" t="s">
        <v>71</v>
      </c>
      <c r="H37" s="8" t="s">
        <v>74</v>
      </c>
      <c r="I37" s="17" t="s">
        <v>75</v>
      </c>
    </row>
    <row r="38" ht="74.25" customHeight="1">
      <c r="A38" s="7"/>
      <c r="B38" s="20"/>
      <c r="C38" s="10" t="s">
        <v>77</v>
      </c>
      <c r="D38" s="10">
        <v>1</v>
      </c>
      <c r="E38" s="8" t="s">
        <v>70</v>
      </c>
      <c r="F38" s="16">
        <v>63500</v>
      </c>
      <c r="G38" s="8" t="s">
        <v>71</v>
      </c>
      <c r="H38" s="8" t="s">
        <v>53</v>
      </c>
      <c r="I38" s="17" t="s">
        <v>72</v>
      </c>
    </row>
    <row r="39" ht="74.25" customHeight="1">
      <c r="A39" s="7"/>
      <c r="B39" s="20"/>
      <c r="C39" s="10" t="s">
        <v>26</v>
      </c>
      <c r="D39" s="10">
        <v>1</v>
      </c>
      <c r="E39" s="8" t="s">
        <v>70</v>
      </c>
      <c r="F39" s="16">
        <v>63500</v>
      </c>
      <c r="G39" s="8" t="s">
        <v>71</v>
      </c>
      <c r="H39" s="8" t="s">
        <v>53</v>
      </c>
      <c r="I39" s="17"/>
    </row>
    <row r="40" ht="21" customHeight="1">
      <c r="A40" s="13"/>
      <c r="B40" s="14" t="s">
        <v>24</v>
      </c>
      <c r="C40" s="28"/>
      <c r="D40" s="14">
        <f>SUM(D35:D39)</f>
        <v>5</v>
      </c>
      <c r="E40" s="28"/>
      <c r="F40" s="28"/>
      <c r="G40" s="28"/>
      <c r="H40" s="28"/>
      <c r="I40" s="28"/>
    </row>
    <row r="41" ht="199.5" customHeight="1">
      <c r="A41" s="7">
        <v>7</v>
      </c>
      <c r="B41" s="10" t="s">
        <v>78</v>
      </c>
      <c r="C41" s="20" t="s">
        <v>79</v>
      </c>
      <c r="D41" s="7">
        <v>2</v>
      </c>
      <c r="E41" s="7" t="s">
        <v>80</v>
      </c>
      <c r="F41" s="7" t="s">
        <v>81</v>
      </c>
      <c r="G41" s="7" t="s">
        <v>82</v>
      </c>
      <c r="H41" s="7" t="s">
        <v>83</v>
      </c>
      <c r="I41" s="7" t="s">
        <v>84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="21" customFormat="1" ht="162" customHeight="1">
      <c r="A42" s="7"/>
      <c r="B42" s="10"/>
      <c r="C42" s="20" t="s">
        <v>85</v>
      </c>
      <c r="D42" s="7">
        <v>1</v>
      </c>
      <c r="E42" s="7" t="s">
        <v>80</v>
      </c>
      <c r="F42" s="7" t="s">
        <v>50</v>
      </c>
      <c r="G42" s="7" t="s">
        <v>82</v>
      </c>
      <c r="H42" s="30" t="s">
        <v>86</v>
      </c>
      <c r="I42" s="31" t="s">
        <v>87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ht="205.5" customHeight="1">
      <c r="A43" s="7"/>
      <c r="B43" s="10"/>
      <c r="C43" s="20" t="s">
        <v>88</v>
      </c>
      <c r="D43" s="7">
        <v>1</v>
      </c>
      <c r="E43" s="7" t="s">
        <v>80</v>
      </c>
      <c r="F43" s="7" t="s">
        <v>89</v>
      </c>
      <c r="G43" s="7" t="s">
        <v>90</v>
      </c>
      <c r="H43" s="30" t="s">
        <v>91</v>
      </c>
      <c r="I43" s="31" t="s">
        <v>92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ht="205.5" customHeight="1">
      <c r="A44" s="7"/>
      <c r="B44" s="10"/>
      <c r="C44" s="20" t="s">
        <v>93</v>
      </c>
      <c r="D44" s="7">
        <v>1</v>
      </c>
      <c r="E44" s="7" t="s">
        <v>80</v>
      </c>
      <c r="F44" s="7" t="s">
        <v>89</v>
      </c>
      <c r="G44" s="7" t="s">
        <v>90</v>
      </c>
      <c r="H44" s="30" t="s">
        <v>91</v>
      </c>
      <c r="I44" s="31" t="s">
        <v>92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="21" customFormat="1" ht="255.75" customHeight="1">
      <c r="A45" s="7"/>
      <c r="B45" s="10"/>
      <c r="C45" s="20" t="s">
        <v>94</v>
      </c>
      <c r="D45" s="7">
        <v>1</v>
      </c>
      <c r="E45" s="7" t="s">
        <v>80</v>
      </c>
      <c r="F45" s="7" t="s">
        <v>89</v>
      </c>
      <c r="G45" s="7" t="s">
        <v>90</v>
      </c>
      <c r="H45" s="30" t="s">
        <v>91</v>
      </c>
      <c r="I45" s="31" t="s">
        <v>92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="21" customFormat="1" ht="255.75" customHeight="1">
      <c r="A46" s="7"/>
      <c r="B46" s="10"/>
      <c r="C46" s="20" t="s">
        <v>66</v>
      </c>
      <c r="D46" s="7">
        <v>1</v>
      </c>
      <c r="E46" s="7" t="s">
        <v>70</v>
      </c>
      <c r="F46" s="7" t="s">
        <v>95</v>
      </c>
      <c r="G46" s="7" t="s">
        <v>90</v>
      </c>
      <c r="H46" s="30" t="s">
        <v>96</v>
      </c>
      <c r="I46" s="31" t="s">
        <v>92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ht="22.5" customHeight="1">
      <c r="A47" s="14"/>
      <c r="B47" s="14" t="s">
        <v>24</v>
      </c>
      <c r="C47" s="14"/>
      <c r="D47" s="14">
        <f>SUM(D41:D46)</f>
        <v>7</v>
      </c>
      <c r="E47" s="14"/>
      <c r="F47" s="14"/>
      <c r="G47" s="14"/>
      <c r="H47" s="14"/>
      <c r="I47" s="14"/>
    </row>
    <row r="48" s="21" customFormat="1" ht="126" customHeight="1">
      <c r="A48" s="7">
        <v>8</v>
      </c>
      <c r="B48" s="20" t="s">
        <v>97</v>
      </c>
      <c r="C48" s="8" t="s">
        <v>98</v>
      </c>
      <c r="D48" s="8">
        <v>1</v>
      </c>
      <c r="E48" s="8" t="s">
        <v>17</v>
      </c>
      <c r="F48" s="33" t="s">
        <v>99</v>
      </c>
      <c r="G48" s="8" t="s">
        <v>27</v>
      </c>
      <c r="H48" s="8" t="s">
        <v>100</v>
      </c>
      <c r="I48" s="17" t="s">
        <v>101</v>
      </c>
    </row>
    <row r="49" s="21" customFormat="1" ht="27.75" customHeight="1">
      <c r="A49" s="18"/>
      <c r="B49" s="14" t="s">
        <v>24</v>
      </c>
      <c r="C49" s="13"/>
      <c r="D49" s="13">
        <f>SUM(D48:D48)</f>
        <v>1</v>
      </c>
      <c r="E49" s="13"/>
      <c r="F49" s="13"/>
      <c r="G49" s="12"/>
      <c r="H49" s="13"/>
      <c r="I49" s="19"/>
    </row>
    <row r="50" s="21" customFormat="1" ht="140.25" customHeight="1">
      <c r="A50" s="7">
        <v>9</v>
      </c>
      <c r="B50" s="10" t="s">
        <v>102</v>
      </c>
      <c r="C50" s="20" t="s">
        <v>103</v>
      </c>
      <c r="D50" s="7">
        <v>1</v>
      </c>
      <c r="E50" s="7" t="s">
        <v>70</v>
      </c>
      <c r="F50" s="34" t="s">
        <v>104</v>
      </c>
      <c r="G50" s="7" t="s">
        <v>105</v>
      </c>
      <c r="H50" s="7" t="s">
        <v>106</v>
      </c>
      <c r="I50" s="7" t="s">
        <v>107</v>
      </c>
    </row>
    <row r="51" ht="24.75" customHeight="1">
      <c r="A51" s="18"/>
      <c r="B51" s="14" t="s">
        <v>24</v>
      </c>
      <c r="C51" s="13"/>
      <c r="D51" s="13">
        <f>SUM(D50:D50)</f>
        <v>1</v>
      </c>
      <c r="E51" s="35"/>
      <c r="F51" s="13"/>
      <c r="G51" s="36"/>
      <c r="H51" s="35"/>
      <c r="I51" s="22"/>
    </row>
    <row r="52" ht="98.25" customHeight="1">
      <c r="A52" s="8">
        <v>10</v>
      </c>
      <c r="B52" s="20" t="s">
        <v>108</v>
      </c>
      <c r="C52" s="10" t="s">
        <v>109</v>
      </c>
      <c r="D52" s="8">
        <v>1</v>
      </c>
      <c r="E52" s="8" t="s">
        <v>70</v>
      </c>
      <c r="F52" s="16">
        <v>60000</v>
      </c>
      <c r="G52" s="8" t="s">
        <v>110</v>
      </c>
      <c r="H52" s="8" t="s">
        <v>111</v>
      </c>
      <c r="I52" s="17"/>
    </row>
    <row r="53" s="21" customFormat="1" ht="18.75" customHeight="1">
      <c r="A53" s="37"/>
      <c r="B53" s="14" t="s">
        <v>24</v>
      </c>
      <c r="C53" s="35"/>
      <c r="D53" s="13">
        <f>SUM(D52:D52)</f>
        <v>1</v>
      </c>
      <c r="E53" s="13"/>
      <c r="F53" s="13"/>
      <c r="G53" s="13"/>
      <c r="H53" s="13"/>
      <c r="I53" s="19"/>
    </row>
    <row r="54" s="21" customFormat="1" ht="98.25" customHeight="1">
      <c r="A54" s="8">
        <v>11</v>
      </c>
      <c r="B54" s="20" t="s">
        <v>112</v>
      </c>
      <c r="C54" s="10" t="s">
        <v>113</v>
      </c>
      <c r="D54" s="8">
        <v>1</v>
      </c>
      <c r="E54" s="8" t="s">
        <v>70</v>
      </c>
      <c r="F54" s="8" t="s">
        <v>114</v>
      </c>
      <c r="G54" s="8" t="s">
        <v>115</v>
      </c>
      <c r="H54" s="8" t="s">
        <v>116</v>
      </c>
      <c r="I54" s="17"/>
    </row>
    <row r="55" s="21" customFormat="1" ht="98.25" customHeight="1">
      <c r="A55" s="8"/>
      <c r="B55" s="20"/>
      <c r="C55" s="10" t="s">
        <v>117</v>
      </c>
      <c r="D55" s="8">
        <v>1</v>
      </c>
      <c r="E55" s="8" t="s">
        <v>70</v>
      </c>
      <c r="F55" s="8" t="s">
        <v>118</v>
      </c>
      <c r="G55" s="8" t="s">
        <v>115</v>
      </c>
      <c r="H55" s="8" t="s">
        <v>116</v>
      </c>
      <c r="I55" s="17" t="s">
        <v>119</v>
      </c>
    </row>
    <row r="56" ht="21.75" customHeight="1">
      <c r="A56" s="37"/>
      <c r="B56" s="14" t="s">
        <v>24</v>
      </c>
      <c r="C56" s="35"/>
      <c r="D56" s="13">
        <f>SUM(D54:D55)</f>
        <v>2</v>
      </c>
      <c r="E56" s="13"/>
      <c r="F56" s="13"/>
      <c r="G56" s="13"/>
      <c r="H56" s="13"/>
      <c r="I56" s="28"/>
    </row>
    <row r="57" ht="90" customHeight="1">
      <c r="A57" s="8">
        <v>12</v>
      </c>
      <c r="B57" s="20" t="s">
        <v>120</v>
      </c>
      <c r="C57" s="38" t="s">
        <v>121</v>
      </c>
      <c r="D57" s="8">
        <v>1</v>
      </c>
      <c r="E57" s="8" t="s">
        <v>70</v>
      </c>
      <c r="F57" s="16">
        <v>45000</v>
      </c>
      <c r="G57" s="8" t="s">
        <v>122</v>
      </c>
      <c r="H57" s="8" t="s">
        <v>123</v>
      </c>
      <c r="I57" s="17" t="s">
        <v>124</v>
      </c>
    </row>
    <row r="58" ht="23.25" customHeight="1">
      <c r="A58" s="37"/>
      <c r="B58" s="14" t="s">
        <v>24</v>
      </c>
      <c r="C58" s="35"/>
      <c r="D58" s="13">
        <f>SUM(D57:D57)</f>
        <v>1</v>
      </c>
      <c r="E58" s="13"/>
      <c r="F58" s="13"/>
      <c r="G58" s="13"/>
      <c r="H58" s="13"/>
      <c r="I58" s="28"/>
    </row>
    <row r="59" s="21" customFormat="1" ht="119.25" customHeight="1">
      <c r="A59" s="8">
        <v>13</v>
      </c>
      <c r="B59" s="20" t="s">
        <v>125</v>
      </c>
      <c r="C59" s="39" t="s">
        <v>126</v>
      </c>
      <c r="D59" s="8">
        <v>1</v>
      </c>
      <c r="E59" s="8" t="s">
        <v>70</v>
      </c>
      <c r="F59" s="8" t="s">
        <v>127</v>
      </c>
      <c r="G59" s="8" t="s">
        <v>128</v>
      </c>
      <c r="H59" s="8" t="s">
        <v>129</v>
      </c>
      <c r="I59" s="17" t="s">
        <v>130</v>
      </c>
    </row>
    <row r="60" s="21" customFormat="1" ht="20.25" customHeight="1">
      <c r="A60" s="37"/>
      <c r="B60" s="14" t="s">
        <v>24</v>
      </c>
      <c r="C60" s="35"/>
      <c r="D60" s="13">
        <f>SUM(D59)</f>
        <v>1</v>
      </c>
      <c r="E60" s="13"/>
      <c r="F60" s="13"/>
      <c r="G60" s="13"/>
      <c r="H60" s="13"/>
      <c r="I60" s="28"/>
    </row>
    <row r="61" s="21" customFormat="1" ht="82.5" customHeight="1">
      <c r="A61" s="8">
        <v>14</v>
      </c>
      <c r="B61" s="20" t="s">
        <v>131</v>
      </c>
      <c r="C61" s="39" t="s">
        <v>132</v>
      </c>
      <c r="D61" s="8">
        <v>1</v>
      </c>
      <c r="E61" s="8" t="s">
        <v>70</v>
      </c>
      <c r="F61" s="8" t="s">
        <v>133</v>
      </c>
      <c r="G61" s="8" t="s">
        <v>134</v>
      </c>
      <c r="H61" s="8" t="s">
        <v>135</v>
      </c>
      <c r="I61" s="17" t="s">
        <v>136</v>
      </c>
    </row>
    <row r="62" s="21" customFormat="1" ht="27" customHeight="1">
      <c r="A62" s="37"/>
      <c r="B62" s="14" t="s">
        <v>24</v>
      </c>
      <c r="C62" s="35"/>
      <c r="D62" s="13">
        <f>SUM(D61:D61)</f>
        <v>1</v>
      </c>
      <c r="E62" s="13"/>
      <c r="F62" s="13"/>
      <c r="G62" s="13"/>
      <c r="H62" s="13"/>
      <c r="I62" s="28"/>
    </row>
    <row r="63" s="21" customFormat="1" ht="87.75" customHeight="1">
      <c r="A63" s="8">
        <v>15</v>
      </c>
      <c r="B63" s="20" t="s">
        <v>137</v>
      </c>
      <c r="C63" s="39" t="s">
        <v>138</v>
      </c>
      <c r="D63" s="8">
        <v>1</v>
      </c>
      <c r="E63" s="8" t="s">
        <v>70</v>
      </c>
      <c r="F63" s="16">
        <v>60000</v>
      </c>
      <c r="G63" s="8" t="s">
        <v>139</v>
      </c>
      <c r="H63" s="8" t="s">
        <v>140</v>
      </c>
      <c r="I63" s="17"/>
    </row>
    <row r="64" s="21" customFormat="1" ht="87" customHeight="1">
      <c r="A64" s="8"/>
      <c r="B64" s="20"/>
      <c r="C64" s="39" t="s">
        <v>141</v>
      </c>
      <c r="D64" s="8">
        <v>1</v>
      </c>
      <c r="E64" s="8" t="s">
        <v>70</v>
      </c>
      <c r="F64" s="16">
        <v>60000</v>
      </c>
      <c r="G64" s="8" t="s">
        <v>139</v>
      </c>
      <c r="H64" s="8" t="s">
        <v>140</v>
      </c>
      <c r="I64" s="17"/>
    </row>
    <row r="65" ht="24.75" customHeight="1">
      <c r="A65" s="37"/>
      <c r="B65" s="14" t="s">
        <v>24</v>
      </c>
      <c r="C65" s="35"/>
      <c r="D65" s="13">
        <f>SUM(D63:D64)</f>
        <v>2</v>
      </c>
      <c r="E65" s="13"/>
      <c r="F65" s="13"/>
      <c r="G65" s="13"/>
      <c r="H65" s="13"/>
      <c r="I65" s="28"/>
    </row>
    <row r="66" s="21" customFormat="1" ht="169.5" customHeight="1">
      <c r="A66" s="8">
        <v>16</v>
      </c>
      <c r="B66" s="20" t="s">
        <v>142</v>
      </c>
      <c r="C66" s="8" t="s">
        <v>143</v>
      </c>
      <c r="D66" s="8">
        <v>1</v>
      </c>
      <c r="E66" s="8" t="s">
        <v>17</v>
      </c>
      <c r="F66" s="8" t="s">
        <v>144</v>
      </c>
      <c r="G66" s="8" t="s">
        <v>145</v>
      </c>
      <c r="H66" s="8" t="s">
        <v>146</v>
      </c>
      <c r="I66" s="7" t="s">
        <v>147</v>
      </c>
    </row>
    <row r="67" ht="19.5" customHeight="1">
      <c r="A67" s="37"/>
      <c r="B67" s="14" t="s">
        <v>24</v>
      </c>
      <c r="C67" s="35"/>
      <c r="D67" s="13">
        <f>SUM(D66)</f>
        <v>1</v>
      </c>
      <c r="E67" s="13"/>
      <c r="F67" s="13"/>
      <c r="G67" s="13"/>
      <c r="H67" s="13"/>
      <c r="I67" s="28"/>
    </row>
    <row r="68" s="21" customFormat="1" ht="125.25" customHeight="1">
      <c r="A68" s="8">
        <v>17</v>
      </c>
      <c r="B68" s="20" t="s">
        <v>148</v>
      </c>
      <c r="C68" s="8" t="s">
        <v>149</v>
      </c>
      <c r="D68" s="8">
        <v>1</v>
      </c>
      <c r="E68" s="8" t="s">
        <v>70</v>
      </c>
      <c r="F68" s="8" t="s">
        <v>150</v>
      </c>
      <c r="G68" s="8" t="s">
        <v>151</v>
      </c>
      <c r="H68" s="8" t="s">
        <v>152</v>
      </c>
      <c r="I68" s="17" t="s">
        <v>153</v>
      </c>
    </row>
    <row r="69" s="21" customFormat="1" ht="125.25" customHeight="1">
      <c r="A69" s="8"/>
      <c r="B69" s="20"/>
      <c r="C69" s="8" t="s">
        <v>154</v>
      </c>
      <c r="D69" s="8">
        <v>1</v>
      </c>
      <c r="E69" s="8" t="s">
        <v>70</v>
      </c>
      <c r="F69" s="8" t="s">
        <v>150</v>
      </c>
      <c r="G69" s="8" t="s">
        <v>155</v>
      </c>
      <c r="H69" s="8" t="s">
        <v>156</v>
      </c>
      <c r="I69" s="17" t="s">
        <v>153</v>
      </c>
    </row>
    <row r="70" s="21" customFormat="1" ht="125.25" customHeight="1">
      <c r="A70" s="8"/>
      <c r="B70" s="20"/>
      <c r="C70" s="8" t="s">
        <v>157</v>
      </c>
      <c r="D70" s="8">
        <v>1</v>
      </c>
      <c r="E70" s="8" t="s">
        <v>70</v>
      </c>
      <c r="F70" s="8" t="s">
        <v>150</v>
      </c>
      <c r="G70" s="8" t="s">
        <v>155</v>
      </c>
      <c r="H70" s="8" t="s">
        <v>156</v>
      </c>
      <c r="I70" s="17" t="s">
        <v>153</v>
      </c>
    </row>
    <row r="71" ht="23.25" customHeight="1">
      <c r="A71" s="37"/>
      <c r="B71" s="14" t="s">
        <v>24</v>
      </c>
      <c r="C71" s="35"/>
      <c r="D71" s="13">
        <f>SUM(D68:D70)</f>
        <v>3</v>
      </c>
      <c r="E71" s="13"/>
      <c r="F71" s="13"/>
      <c r="G71" s="13"/>
      <c r="H71" s="13"/>
      <c r="I71" s="28"/>
    </row>
    <row r="72" ht="75" customHeight="1">
      <c r="A72" s="8">
        <v>18</v>
      </c>
      <c r="B72" s="20" t="s">
        <v>158</v>
      </c>
      <c r="C72" s="10" t="s">
        <v>159</v>
      </c>
      <c r="D72" s="8">
        <v>1</v>
      </c>
      <c r="E72" s="8" t="s">
        <v>70</v>
      </c>
      <c r="F72" s="8" t="s">
        <v>160</v>
      </c>
      <c r="G72" s="8" t="s">
        <v>161</v>
      </c>
      <c r="H72" s="8" t="s">
        <v>162</v>
      </c>
      <c r="I72" s="17"/>
    </row>
    <row r="73" ht="75" customHeight="1">
      <c r="A73" s="8"/>
      <c r="B73" s="20"/>
      <c r="C73" s="10" t="s">
        <v>163</v>
      </c>
      <c r="D73" s="8">
        <v>1</v>
      </c>
      <c r="E73" s="8" t="s">
        <v>70</v>
      </c>
      <c r="F73" s="8" t="s">
        <v>99</v>
      </c>
      <c r="G73" s="8" t="s">
        <v>164</v>
      </c>
      <c r="H73" s="8" t="s">
        <v>162</v>
      </c>
      <c r="I73" s="17"/>
    </row>
    <row r="74" ht="17.25">
      <c r="A74" s="37"/>
      <c r="B74" s="14" t="s">
        <v>24</v>
      </c>
      <c r="C74" s="35"/>
      <c r="D74" s="13">
        <f>SUM(D72:D73)</f>
        <v>2</v>
      </c>
      <c r="E74" s="13"/>
      <c r="F74" s="13"/>
      <c r="G74" s="13"/>
      <c r="H74" s="13"/>
      <c r="I74" s="28"/>
    </row>
    <row r="75" ht="67.5" customHeight="1">
      <c r="A75" s="8">
        <v>19</v>
      </c>
      <c r="B75" s="20" t="s">
        <v>165</v>
      </c>
      <c r="C75" s="10" t="s">
        <v>166</v>
      </c>
      <c r="D75" s="8">
        <v>1</v>
      </c>
      <c r="E75" s="8" t="s">
        <v>167</v>
      </c>
      <c r="F75" s="8" t="s">
        <v>168</v>
      </c>
      <c r="G75" s="8" t="s">
        <v>169</v>
      </c>
      <c r="H75" s="8" t="s">
        <v>170</v>
      </c>
      <c r="I75" s="17" t="s">
        <v>171</v>
      </c>
    </row>
    <row r="76" ht="70.5" customHeight="1">
      <c r="A76" s="8"/>
      <c r="B76" s="40"/>
      <c r="C76" s="10" t="s">
        <v>26</v>
      </c>
      <c r="D76" s="8">
        <v>1</v>
      </c>
      <c r="E76" s="8" t="s">
        <v>167</v>
      </c>
      <c r="F76" s="8" t="s">
        <v>168</v>
      </c>
      <c r="G76" s="8" t="s">
        <v>169</v>
      </c>
      <c r="H76" s="8" t="s">
        <v>111</v>
      </c>
      <c r="I76" s="17" t="s">
        <v>171</v>
      </c>
    </row>
    <row r="77" ht="74.25" customHeight="1">
      <c r="A77" s="8"/>
      <c r="B77" s="40"/>
      <c r="C77" s="10" t="s">
        <v>172</v>
      </c>
      <c r="D77" s="10">
        <v>1</v>
      </c>
      <c r="E77" s="8" t="s">
        <v>167</v>
      </c>
      <c r="F77" s="8" t="s">
        <v>168</v>
      </c>
      <c r="G77" s="8" t="s">
        <v>169</v>
      </c>
      <c r="H77" s="8" t="s">
        <v>170</v>
      </c>
      <c r="I77" s="17" t="s">
        <v>171</v>
      </c>
    </row>
    <row r="78" ht="18.75">
      <c r="A78" s="8"/>
      <c r="B78" s="40"/>
      <c r="C78" s="10" t="s">
        <v>173</v>
      </c>
      <c r="D78" s="8">
        <v>1</v>
      </c>
      <c r="E78" s="8" t="s">
        <v>167</v>
      </c>
      <c r="F78" s="8" t="s">
        <v>168</v>
      </c>
      <c r="G78" s="8" t="s">
        <v>169</v>
      </c>
      <c r="H78" s="8" t="s">
        <v>170</v>
      </c>
      <c r="I78" s="17" t="s">
        <v>171</v>
      </c>
    </row>
    <row r="79" ht="63" customHeight="1">
      <c r="A79" s="8"/>
      <c r="B79" s="40"/>
      <c r="C79" s="10"/>
      <c r="D79" s="8"/>
      <c r="E79" s="8"/>
      <c r="F79" s="8"/>
      <c r="G79" s="8"/>
      <c r="H79" s="8"/>
      <c r="I79" s="17"/>
    </row>
    <row r="80" ht="17.25">
      <c r="A80" s="37"/>
      <c r="B80" s="14" t="s">
        <v>24</v>
      </c>
      <c r="C80" s="35"/>
      <c r="D80" s="13">
        <f>SUM(D75:D79)</f>
        <v>4</v>
      </c>
      <c r="E80" s="13"/>
      <c r="F80" s="13"/>
      <c r="G80" s="13"/>
      <c r="H80" s="13"/>
      <c r="I80" s="28"/>
    </row>
    <row r="81" ht="45.75" customHeight="1">
      <c r="A81" s="10">
        <v>20</v>
      </c>
      <c r="B81" s="20" t="s">
        <v>174</v>
      </c>
      <c r="C81" s="10" t="s">
        <v>175</v>
      </c>
      <c r="D81" s="10">
        <v>3</v>
      </c>
      <c r="E81" s="10" t="s">
        <v>70</v>
      </c>
      <c r="F81" s="41">
        <v>27000</v>
      </c>
      <c r="G81" s="10" t="s">
        <v>176</v>
      </c>
      <c r="H81" s="10" t="s">
        <v>177</v>
      </c>
      <c r="I81" s="10" t="s">
        <v>178</v>
      </c>
    </row>
    <row r="82" ht="17.25">
      <c r="A82" s="37"/>
      <c r="B82" s="14" t="s">
        <v>24</v>
      </c>
      <c r="C82" s="35"/>
      <c r="D82" s="13">
        <f>SUM(D81)</f>
        <v>3</v>
      </c>
      <c r="E82" s="13"/>
      <c r="F82" s="13"/>
      <c r="G82" s="13"/>
      <c r="H82" s="13"/>
      <c r="I82" s="28"/>
    </row>
    <row r="83" ht="53.25" customHeight="1">
      <c r="A83" s="10">
        <v>21</v>
      </c>
      <c r="B83" s="20" t="s">
        <v>179</v>
      </c>
      <c r="C83" s="10" t="s">
        <v>16</v>
      </c>
      <c r="D83" s="10">
        <v>1</v>
      </c>
      <c r="E83" s="10" t="s">
        <v>70</v>
      </c>
      <c r="F83" s="41">
        <v>45000</v>
      </c>
      <c r="G83" s="8" t="s">
        <v>180</v>
      </c>
      <c r="H83" s="10" t="s">
        <v>181</v>
      </c>
      <c r="I83" s="10" t="s">
        <v>182</v>
      </c>
    </row>
    <row r="84" ht="53.25" customHeight="1">
      <c r="A84" s="10"/>
      <c r="B84" s="20"/>
      <c r="C84" s="10" t="s">
        <v>183</v>
      </c>
      <c r="D84" s="10">
        <v>1</v>
      </c>
      <c r="E84" s="10" t="s">
        <v>70</v>
      </c>
      <c r="F84" s="41">
        <v>45000</v>
      </c>
      <c r="G84" s="8" t="s">
        <v>180</v>
      </c>
      <c r="H84" s="10" t="s">
        <v>181</v>
      </c>
      <c r="I84" s="10" t="s">
        <v>182</v>
      </c>
    </row>
    <row r="85" ht="17.25">
      <c r="A85" s="35"/>
      <c r="B85" s="14" t="s">
        <v>24</v>
      </c>
      <c r="C85" s="35"/>
      <c r="D85" s="13">
        <f>SUM(D83:D84)</f>
        <v>2</v>
      </c>
      <c r="E85" s="13"/>
      <c r="F85" s="13"/>
      <c r="G85" s="13"/>
      <c r="H85" s="13"/>
      <c r="I85" s="28"/>
    </row>
    <row r="86" ht="65.25" customHeight="1">
      <c r="A86" s="10">
        <v>22</v>
      </c>
      <c r="B86" s="20" t="s">
        <v>184</v>
      </c>
      <c r="C86" s="39" t="s">
        <v>185</v>
      </c>
      <c r="D86" s="8">
        <v>1</v>
      </c>
      <c r="E86" s="8" t="s">
        <v>70</v>
      </c>
      <c r="F86" s="16">
        <v>55000</v>
      </c>
      <c r="G86" s="10" t="s">
        <v>169</v>
      </c>
      <c r="H86" s="10" t="s">
        <v>186</v>
      </c>
      <c r="I86" s="42"/>
    </row>
    <row r="87" ht="17.25">
      <c r="A87" s="37"/>
      <c r="B87" s="14" t="s">
        <v>24</v>
      </c>
      <c r="C87" s="35"/>
      <c r="D87" s="13">
        <f>SUM(D86:D86)</f>
        <v>1</v>
      </c>
      <c r="E87" s="13"/>
      <c r="F87" s="13"/>
      <c r="G87" s="13"/>
      <c r="H87" s="13"/>
      <c r="I87" s="28"/>
    </row>
    <row r="88" ht="60.75" customHeight="1">
      <c r="A88" s="10">
        <v>23</v>
      </c>
      <c r="B88" s="20" t="s">
        <v>187</v>
      </c>
      <c r="C88" s="39" t="s">
        <v>188</v>
      </c>
      <c r="D88" s="8">
        <v>1</v>
      </c>
      <c r="E88" s="8" t="s">
        <v>70</v>
      </c>
      <c r="F88" s="8" t="s">
        <v>189</v>
      </c>
      <c r="G88" s="8" t="s">
        <v>180</v>
      </c>
      <c r="H88" s="8" t="s">
        <v>190</v>
      </c>
      <c r="I88" s="17" t="s">
        <v>191</v>
      </c>
    </row>
    <row r="89" ht="62.25" customHeight="1">
      <c r="A89" s="10"/>
      <c r="B89" s="20"/>
      <c r="C89" s="39" t="s">
        <v>192</v>
      </c>
      <c r="D89" s="8">
        <v>1</v>
      </c>
      <c r="E89" s="8" t="s">
        <v>70</v>
      </c>
      <c r="F89" s="8" t="s">
        <v>193</v>
      </c>
      <c r="G89" s="8" t="s">
        <v>180</v>
      </c>
      <c r="H89" s="8" t="s">
        <v>190</v>
      </c>
      <c r="I89" s="17" t="s">
        <v>191</v>
      </c>
    </row>
    <row r="90" ht="17.25">
      <c r="A90" s="37"/>
      <c r="B90" s="14" t="s">
        <v>24</v>
      </c>
      <c r="C90" s="35"/>
      <c r="D90" s="13">
        <f>SUM(D88:D89)</f>
        <v>2</v>
      </c>
      <c r="E90" s="13"/>
      <c r="F90" s="13"/>
      <c r="G90" s="13"/>
      <c r="H90" s="13"/>
      <c r="I90" s="28"/>
    </row>
    <row r="91" ht="48.75" customHeight="1">
      <c r="A91" s="10">
        <v>24</v>
      </c>
      <c r="B91" s="20" t="s">
        <v>194</v>
      </c>
      <c r="C91" s="39" t="s">
        <v>195</v>
      </c>
      <c r="D91" s="8">
        <v>1</v>
      </c>
      <c r="E91" s="8" t="s">
        <v>70</v>
      </c>
      <c r="F91" s="16">
        <v>20440</v>
      </c>
      <c r="G91" s="10" t="s">
        <v>169</v>
      </c>
      <c r="H91" s="10" t="s">
        <v>196</v>
      </c>
      <c r="I91" s="17" t="s">
        <v>197</v>
      </c>
    </row>
    <row r="92" ht="17.25">
      <c r="A92" s="37"/>
      <c r="B92" s="14" t="s">
        <v>24</v>
      </c>
      <c r="C92" s="35"/>
      <c r="D92" s="13">
        <f>SUM(D91:D91)</f>
        <v>1</v>
      </c>
      <c r="E92" s="13"/>
      <c r="F92" s="13"/>
      <c r="G92" s="13"/>
      <c r="H92" s="13"/>
      <c r="I92" s="28"/>
    </row>
    <row r="93" ht="114" customHeight="1">
      <c r="A93" s="10">
        <v>25</v>
      </c>
      <c r="B93" s="20" t="s">
        <v>198</v>
      </c>
      <c r="C93" s="39" t="s">
        <v>199</v>
      </c>
      <c r="D93" s="8">
        <v>1</v>
      </c>
      <c r="E93" s="8" t="s">
        <v>70</v>
      </c>
      <c r="F93" s="16">
        <v>55038</v>
      </c>
      <c r="G93" s="10" t="s">
        <v>200</v>
      </c>
      <c r="H93" s="10" t="s">
        <v>201</v>
      </c>
      <c r="I93" s="17" t="s">
        <v>202</v>
      </c>
    </row>
    <row r="94" ht="114" customHeight="1">
      <c r="A94" s="10"/>
      <c r="B94" s="20"/>
      <c r="C94" s="39" t="s">
        <v>26</v>
      </c>
      <c r="D94" s="8">
        <v>1</v>
      </c>
      <c r="E94" s="8" t="s">
        <v>70</v>
      </c>
      <c r="F94" s="16">
        <v>55038</v>
      </c>
      <c r="G94" s="10" t="s">
        <v>200</v>
      </c>
      <c r="H94" s="10" t="s">
        <v>201</v>
      </c>
      <c r="I94" s="17" t="s">
        <v>203</v>
      </c>
    </row>
    <row r="95" ht="17.25">
      <c r="A95" s="37"/>
      <c r="B95" s="14" t="s">
        <v>24</v>
      </c>
      <c r="C95" s="35"/>
      <c r="D95" s="13">
        <f>SUM(D93:D94)</f>
        <v>2</v>
      </c>
      <c r="E95" s="13"/>
      <c r="F95" s="13"/>
      <c r="G95" s="13"/>
      <c r="H95" s="13"/>
      <c r="I95" s="28"/>
    </row>
    <row r="96" ht="105.75" customHeight="1">
      <c r="A96" s="10">
        <v>26</v>
      </c>
      <c r="B96" s="20" t="s">
        <v>204</v>
      </c>
      <c r="C96" s="10" t="s">
        <v>205</v>
      </c>
      <c r="D96" s="8">
        <v>0.5</v>
      </c>
      <c r="E96" s="8" t="s">
        <v>167</v>
      </c>
      <c r="F96" s="16">
        <v>20000</v>
      </c>
      <c r="G96" s="8" t="s">
        <v>206</v>
      </c>
      <c r="H96" s="8" t="s">
        <v>207</v>
      </c>
      <c r="I96" s="17"/>
    </row>
    <row r="97" ht="105.75" customHeight="1">
      <c r="A97" s="10"/>
      <c r="B97" s="20"/>
      <c r="C97" s="10" t="s">
        <v>26</v>
      </c>
      <c r="D97" s="8">
        <v>1</v>
      </c>
      <c r="E97" s="8" t="s">
        <v>70</v>
      </c>
      <c r="F97" s="16">
        <v>40000</v>
      </c>
      <c r="G97" s="8" t="s">
        <v>208</v>
      </c>
      <c r="H97" s="8" t="s">
        <v>207</v>
      </c>
      <c r="I97" s="17"/>
    </row>
    <row r="98" ht="22.5" customHeight="1">
      <c r="A98" s="37"/>
      <c r="B98" s="14" t="s">
        <v>24</v>
      </c>
      <c r="C98" s="35"/>
      <c r="D98" s="13">
        <f>SUM(D96:D97)</f>
        <v>1.5</v>
      </c>
      <c r="E98" s="13"/>
      <c r="F98" s="13"/>
      <c r="G98" s="13"/>
      <c r="H98" s="13"/>
      <c r="I98" s="28"/>
    </row>
    <row r="99" ht="60.75" customHeight="1">
      <c r="A99" s="10">
        <v>27</v>
      </c>
      <c r="B99" s="20" t="s">
        <v>209</v>
      </c>
      <c r="C99" s="39" t="s">
        <v>210</v>
      </c>
      <c r="D99" s="8">
        <v>1</v>
      </c>
      <c r="E99" s="8" t="s">
        <v>70</v>
      </c>
      <c r="F99" s="8" t="s">
        <v>211</v>
      </c>
      <c r="G99" s="8" t="s">
        <v>212</v>
      </c>
      <c r="H99" s="8" t="s">
        <v>213</v>
      </c>
      <c r="I99" s="17"/>
    </row>
    <row r="100" ht="22.5" customHeight="1">
      <c r="A100" s="37"/>
      <c r="B100" s="14" t="s">
        <v>24</v>
      </c>
      <c r="C100" s="35"/>
      <c r="D100" s="13">
        <f>SUM(D99)</f>
        <v>1</v>
      </c>
      <c r="E100" s="13"/>
      <c r="F100" s="13"/>
      <c r="G100" s="13"/>
      <c r="H100" s="13"/>
      <c r="I100" s="28"/>
    </row>
    <row r="101" ht="66.75" customHeight="1">
      <c r="A101" s="10">
        <v>28</v>
      </c>
      <c r="B101" s="20" t="s">
        <v>214</v>
      </c>
      <c r="C101" s="39" t="s">
        <v>215</v>
      </c>
      <c r="D101" s="8">
        <v>1</v>
      </c>
      <c r="E101" s="8" t="s">
        <v>70</v>
      </c>
      <c r="F101" s="16" t="s">
        <v>216</v>
      </c>
      <c r="G101" s="8" t="s">
        <v>217</v>
      </c>
      <c r="H101" s="8" t="s">
        <v>190</v>
      </c>
      <c r="I101" s="17" t="s">
        <v>218</v>
      </c>
    </row>
    <row r="102" ht="17.25">
      <c r="A102" s="37"/>
      <c r="B102" s="14" t="s">
        <v>24</v>
      </c>
      <c r="C102" s="35"/>
      <c r="D102" s="13">
        <f>SUM(D101:D101)</f>
        <v>1</v>
      </c>
      <c r="E102" s="13"/>
      <c r="F102" s="13"/>
      <c r="G102" s="13"/>
      <c r="H102" s="13"/>
      <c r="I102" s="28"/>
    </row>
    <row r="103" ht="66.75" customHeight="1">
      <c r="A103" s="10">
        <v>29</v>
      </c>
      <c r="B103" s="20" t="s">
        <v>219</v>
      </c>
      <c r="C103" s="10" t="s">
        <v>220</v>
      </c>
      <c r="D103" s="8">
        <v>1</v>
      </c>
      <c r="E103" s="8" t="s">
        <v>167</v>
      </c>
      <c r="F103" s="16" t="s">
        <v>193</v>
      </c>
      <c r="G103" s="8" t="s">
        <v>139</v>
      </c>
      <c r="H103" s="8" t="s">
        <v>190</v>
      </c>
      <c r="I103" s="17"/>
    </row>
    <row r="104" ht="73.5" customHeight="1">
      <c r="A104" s="10"/>
      <c r="B104" s="20"/>
      <c r="C104" s="10" t="s">
        <v>221</v>
      </c>
      <c r="D104" s="8">
        <v>1</v>
      </c>
      <c r="E104" s="8" t="s">
        <v>70</v>
      </c>
      <c r="F104" s="16" t="s">
        <v>193</v>
      </c>
      <c r="G104" s="8" t="s">
        <v>139</v>
      </c>
      <c r="H104" s="8" t="s">
        <v>222</v>
      </c>
      <c r="I104" s="17"/>
    </row>
    <row r="105" ht="17.25">
      <c r="A105" s="37"/>
      <c r="B105" s="14" t="s">
        <v>24</v>
      </c>
      <c r="C105" s="35"/>
      <c r="D105" s="13">
        <f>SUM(D103:D104)</f>
        <v>2</v>
      </c>
      <c r="E105" s="13"/>
      <c r="F105" s="13"/>
      <c r="G105" s="13"/>
      <c r="H105" s="13"/>
      <c r="I105" s="28"/>
    </row>
    <row r="106" ht="96.75" customHeight="1">
      <c r="A106" s="10">
        <v>30</v>
      </c>
      <c r="B106" s="20" t="s">
        <v>223</v>
      </c>
      <c r="C106" s="10" t="s">
        <v>183</v>
      </c>
      <c r="D106" s="8">
        <v>1</v>
      </c>
      <c r="E106" s="8" t="s">
        <v>70</v>
      </c>
      <c r="F106" s="16" t="s">
        <v>224</v>
      </c>
      <c r="G106" s="8" t="s">
        <v>225</v>
      </c>
      <c r="H106" s="8" t="s">
        <v>226</v>
      </c>
      <c r="I106" s="17" t="s">
        <v>191</v>
      </c>
    </row>
    <row r="107" ht="99" customHeight="1">
      <c r="A107" s="10"/>
      <c r="B107" s="20"/>
      <c r="C107" s="10" t="s">
        <v>227</v>
      </c>
      <c r="D107" s="8">
        <v>0.5</v>
      </c>
      <c r="E107" s="8" t="s">
        <v>70</v>
      </c>
      <c r="F107" s="16" t="s">
        <v>228</v>
      </c>
      <c r="G107" s="8" t="s">
        <v>229</v>
      </c>
      <c r="H107" s="8" t="s">
        <v>230</v>
      </c>
      <c r="I107" s="17" t="s">
        <v>191</v>
      </c>
    </row>
    <row r="108" ht="17.25">
      <c r="A108" s="37"/>
      <c r="B108" s="14" t="s">
        <v>24</v>
      </c>
      <c r="C108" s="35"/>
      <c r="D108" s="13">
        <f>SUM(D106:D107)</f>
        <v>1.5</v>
      </c>
      <c r="E108" s="13"/>
      <c r="F108" s="13"/>
      <c r="G108" s="13"/>
      <c r="H108" s="13"/>
      <c r="I108" s="28"/>
    </row>
    <row r="109" ht="58.5" customHeight="1">
      <c r="A109" s="10">
        <v>31</v>
      </c>
      <c r="B109" s="20" t="s">
        <v>231</v>
      </c>
      <c r="C109" s="10" t="s">
        <v>232</v>
      </c>
      <c r="D109" s="8">
        <v>1</v>
      </c>
      <c r="E109" s="8" t="s">
        <v>70</v>
      </c>
      <c r="F109" s="16">
        <v>30000</v>
      </c>
      <c r="G109" s="8" t="s">
        <v>105</v>
      </c>
      <c r="H109" s="8" t="s">
        <v>233</v>
      </c>
      <c r="I109" s="17"/>
    </row>
    <row r="110" ht="54.75" customHeight="1">
      <c r="A110" s="10"/>
      <c r="B110" s="20"/>
      <c r="C110" s="10" t="s">
        <v>234</v>
      </c>
      <c r="D110" s="8">
        <v>1</v>
      </c>
      <c r="E110" s="8" t="s">
        <v>70</v>
      </c>
      <c r="F110" s="16">
        <v>30000</v>
      </c>
      <c r="G110" s="8" t="s">
        <v>105</v>
      </c>
      <c r="H110" s="8" t="s">
        <v>233</v>
      </c>
      <c r="I110" s="17"/>
    </row>
    <row r="111" ht="17.25">
      <c r="A111" s="37"/>
      <c r="B111" s="14" t="s">
        <v>24</v>
      </c>
      <c r="C111" s="35"/>
      <c r="D111" s="13">
        <f>SUM(D109:D110)</f>
        <v>2</v>
      </c>
      <c r="E111" s="13"/>
      <c r="F111" s="13"/>
      <c r="G111" s="13"/>
      <c r="H111" s="13"/>
      <c r="I111" s="28"/>
    </row>
    <row r="112" ht="40.5" customHeight="1">
      <c r="A112" s="10">
        <v>32</v>
      </c>
      <c r="B112" s="20" t="s">
        <v>235</v>
      </c>
      <c r="C112" s="10" t="s">
        <v>66</v>
      </c>
      <c r="D112" s="8">
        <v>1</v>
      </c>
      <c r="E112" s="8" t="s">
        <v>70</v>
      </c>
      <c r="F112" s="16">
        <v>40000</v>
      </c>
      <c r="G112" s="8" t="s">
        <v>236</v>
      </c>
      <c r="H112" s="8" t="s">
        <v>190</v>
      </c>
      <c r="I112" s="43"/>
    </row>
    <row r="113" ht="41.25" customHeight="1">
      <c r="A113" s="10"/>
      <c r="B113" s="20"/>
      <c r="C113" s="10" t="s">
        <v>183</v>
      </c>
      <c r="D113" s="10">
        <v>2</v>
      </c>
      <c r="E113" s="8" t="s">
        <v>70</v>
      </c>
      <c r="F113" s="16">
        <v>40000</v>
      </c>
      <c r="G113" s="8" t="s">
        <v>236</v>
      </c>
      <c r="H113" s="8" t="s">
        <v>190</v>
      </c>
      <c r="I113" s="43"/>
    </row>
    <row r="114" ht="43.5" customHeight="1">
      <c r="A114" s="10"/>
      <c r="B114" s="20"/>
      <c r="C114" s="39" t="s">
        <v>237</v>
      </c>
      <c r="D114" s="8">
        <v>1</v>
      </c>
      <c r="E114" s="8" t="s">
        <v>70</v>
      </c>
      <c r="F114" s="16">
        <v>40000</v>
      </c>
      <c r="G114" s="8" t="s">
        <v>236</v>
      </c>
      <c r="H114" s="8" t="s">
        <v>190</v>
      </c>
      <c r="I114" s="17"/>
    </row>
    <row r="115" ht="17.25">
      <c r="A115" s="37"/>
      <c r="B115" s="14" t="s">
        <v>24</v>
      </c>
      <c r="C115" s="35"/>
      <c r="D115" s="13">
        <f>SUM(D112:D114)</f>
        <v>4</v>
      </c>
      <c r="E115" s="13"/>
      <c r="F115" s="13"/>
      <c r="G115" s="13"/>
      <c r="H115" s="13"/>
      <c r="I115" s="28"/>
    </row>
    <row r="116" ht="54.75" customHeight="1">
      <c r="A116" s="10">
        <v>33</v>
      </c>
      <c r="B116" s="20" t="s">
        <v>238</v>
      </c>
      <c r="C116" s="10" t="s">
        <v>98</v>
      </c>
      <c r="D116" s="8">
        <v>1</v>
      </c>
      <c r="E116" s="8" t="s">
        <v>70</v>
      </c>
      <c r="F116" s="16" t="s">
        <v>239</v>
      </c>
      <c r="G116" s="8" t="s">
        <v>240</v>
      </c>
      <c r="H116" s="8" t="s">
        <v>190</v>
      </c>
      <c r="I116" s="17"/>
    </row>
    <row r="117" ht="17.25">
      <c r="A117" s="37"/>
      <c r="B117" s="14" t="s">
        <v>24</v>
      </c>
      <c r="C117" s="35"/>
      <c r="D117" s="13">
        <f>SUM(D116:D116)</f>
        <v>1</v>
      </c>
      <c r="E117" s="13"/>
      <c r="F117" s="13"/>
      <c r="G117" s="13"/>
      <c r="H117" s="13"/>
      <c r="I117" s="28"/>
    </row>
    <row r="118" ht="46.5" customHeight="1">
      <c r="A118" s="10">
        <v>34</v>
      </c>
      <c r="B118" s="20" t="s">
        <v>241</v>
      </c>
      <c r="C118" s="39" t="s">
        <v>242</v>
      </c>
      <c r="D118" s="8">
        <v>1</v>
      </c>
      <c r="E118" s="8" t="s">
        <v>70</v>
      </c>
      <c r="F118" s="16">
        <v>34000</v>
      </c>
      <c r="G118" s="8" t="s">
        <v>243</v>
      </c>
      <c r="H118" s="8" t="s">
        <v>244</v>
      </c>
      <c r="I118" s="17" t="s">
        <v>191</v>
      </c>
    </row>
    <row r="119" ht="46.5" customHeight="1">
      <c r="A119" s="10"/>
      <c r="B119" s="20"/>
      <c r="C119" s="39" t="s">
        <v>245</v>
      </c>
      <c r="D119" s="8">
        <v>1</v>
      </c>
      <c r="E119" s="8" t="s">
        <v>70</v>
      </c>
      <c r="F119" s="16">
        <v>34000</v>
      </c>
      <c r="G119" s="8" t="s">
        <v>243</v>
      </c>
      <c r="H119" s="8" t="s">
        <v>244</v>
      </c>
      <c r="I119" s="17" t="s">
        <v>191</v>
      </c>
    </row>
    <row r="120" ht="46.5" customHeight="1">
      <c r="A120" s="10"/>
      <c r="B120" s="20"/>
      <c r="C120" s="39" t="s">
        <v>98</v>
      </c>
      <c r="D120" s="8">
        <v>1</v>
      </c>
      <c r="E120" s="8" t="s">
        <v>70</v>
      </c>
      <c r="F120" s="16">
        <v>34000</v>
      </c>
      <c r="G120" s="8" t="s">
        <v>243</v>
      </c>
      <c r="H120" s="8" t="s">
        <v>244</v>
      </c>
      <c r="I120" s="17" t="s">
        <v>191</v>
      </c>
    </row>
    <row r="121" ht="17.25">
      <c r="A121" s="37"/>
      <c r="B121" s="14" t="s">
        <v>24</v>
      </c>
      <c r="C121" s="35"/>
      <c r="D121" s="13">
        <f>SUM(D118:D120)</f>
        <v>3</v>
      </c>
      <c r="E121" s="13"/>
      <c r="F121" s="13"/>
      <c r="G121" s="13"/>
      <c r="H121" s="13"/>
      <c r="I121" s="28"/>
    </row>
    <row r="122" ht="64.5" customHeight="1">
      <c r="A122" s="10">
        <v>35</v>
      </c>
      <c r="B122" s="20" t="s">
        <v>246</v>
      </c>
      <c r="C122" s="39" t="s">
        <v>247</v>
      </c>
      <c r="D122" s="8">
        <v>1</v>
      </c>
      <c r="E122" s="8" t="s">
        <v>70</v>
      </c>
      <c r="F122" s="16" t="s">
        <v>248</v>
      </c>
      <c r="G122" s="8" t="s">
        <v>249</v>
      </c>
      <c r="H122" s="8" t="s">
        <v>250</v>
      </c>
      <c r="I122" s="17" t="s">
        <v>251</v>
      </c>
    </row>
    <row r="123" ht="17.25">
      <c r="A123" s="37"/>
      <c r="B123" s="14" t="s">
        <v>24</v>
      </c>
      <c r="C123" s="35"/>
      <c r="D123" s="13">
        <f>SUM(D122)</f>
        <v>1</v>
      </c>
      <c r="E123" s="13"/>
      <c r="F123" s="13"/>
      <c r="G123" s="13"/>
      <c r="H123" s="13"/>
      <c r="I123" s="28"/>
    </row>
    <row r="124" ht="41.25" customHeight="1">
      <c r="A124" s="10">
        <v>36</v>
      </c>
      <c r="B124" s="20" t="s">
        <v>252</v>
      </c>
      <c r="C124" s="39" t="s">
        <v>253</v>
      </c>
      <c r="D124" s="8">
        <v>1</v>
      </c>
      <c r="E124" s="8" t="s">
        <v>70</v>
      </c>
      <c r="F124" s="16" t="s">
        <v>254</v>
      </c>
      <c r="G124" s="8" t="s">
        <v>255</v>
      </c>
      <c r="H124" s="8" t="s">
        <v>250</v>
      </c>
      <c r="I124" s="17" t="s">
        <v>256</v>
      </c>
    </row>
    <row r="125" ht="41.25" customHeight="1">
      <c r="A125" s="10"/>
      <c r="B125" s="20"/>
      <c r="C125" s="39" t="s">
        <v>257</v>
      </c>
      <c r="D125" s="8">
        <v>1</v>
      </c>
      <c r="E125" s="8" t="s">
        <v>70</v>
      </c>
      <c r="F125" s="16" t="s">
        <v>254</v>
      </c>
      <c r="G125" s="8" t="s">
        <v>255</v>
      </c>
      <c r="H125" s="8" t="s">
        <v>250</v>
      </c>
      <c r="I125" s="17" t="s">
        <v>256</v>
      </c>
    </row>
    <row r="126" ht="41.25" customHeight="1">
      <c r="A126" s="10"/>
      <c r="B126" s="20"/>
      <c r="C126" s="39" t="s">
        <v>258</v>
      </c>
      <c r="D126" s="8">
        <v>1</v>
      </c>
      <c r="E126" s="8" t="s">
        <v>259</v>
      </c>
      <c r="F126" s="16" t="s">
        <v>254</v>
      </c>
      <c r="G126" s="8" t="s">
        <v>255</v>
      </c>
      <c r="H126" s="8" t="s">
        <v>156</v>
      </c>
      <c r="I126" s="17" t="s">
        <v>260</v>
      </c>
    </row>
    <row r="127" ht="34.5" customHeight="1">
      <c r="A127" s="10"/>
      <c r="B127" s="20"/>
      <c r="C127" s="39" t="s">
        <v>261</v>
      </c>
      <c r="D127" s="8">
        <v>1</v>
      </c>
      <c r="E127" s="8" t="s">
        <v>259</v>
      </c>
      <c r="F127" s="16" t="s">
        <v>254</v>
      </c>
      <c r="G127" s="8" t="s">
        <v>255</v>
      </c>
      <c r="H127" s="8" t="s">
        <v>156</v>
      </c>
      <c r="I127" s="17" t="s">
        <v>260</v>
      </c>
    </row>
    <row r="128" ht="17.25">
      <c r="A128" s="37"/>
      <c r="B128" s="14" t="s">
        <v>24</v>
      </c>
      <c r="C128" s="35"/>
      <c r="D128" s="13">
        <f>SUM(D124:D127)</f>
        <v>4</v>
      </c>
      <c r="E128" s="13"/>
      <c r="F128" s="13"/>
      <c r="G128" s="13"/>
      <c r="H128" s="13"/>
      <c r="I128" s="28"/>
    </row>
    <row r="129" ht="17.25">
      <c r="A129" s="37"/>
      <c r="B129" s="14" t="s">
        <v>24</v>
      </c>
      <c r="C129" s="35"/>
      <c r="D129" s="13">
        <f>D12+D17+D21+D34+D40+D47+D49+D51+D53+D56+D58+D60+D62+D65+D67+D71+D74+D80+D82+D85+D87+D90+D98+D100+D102+D105+D108+D111+D117+D121+D14+D92+D115+D95+D123+D128</f>
        <v>88</v>
      </c>
      <c r="E129" s="13"/>
      <c r="F129" s="13"/>
      <c r="G129" s="13"/>
      <c r="H129" s="13"/>
      <c r="I129" s="28"/>
    </row>
    <row r="130" ht="14.25">
      <c r="A130" s="2"/>
      <c r="B130"/>
      <c r="C130"/>
      <c r="D130"/>
      <c r="E130"/>
      <c r="F130"/>
      <c r="G130"/>
      <c r="H130"/>
      <c r="I130"/>
    </row>
    <row r="131" ht="14.25">
      <c r="A131" s="2"/>
      <c r="B131"/>
      <c r="C131"/>
      <c r="E131"/>
      <c r="F131"/>
    </row>
    <row r="132" ht="14.25">
      <c r="A132" s="2"/>
      <c r="B132"/>
      <c r="C132"/>
      <c r="E132"/>
      <c r="F132"/>
    </row>
    <row r="133" ht="14.25">
      <c r="A133" s="2"/>
      <c r="B133"/>
      <c r="C133"/>
      <c r="E133"/>
      <c r="F133"/>
    </row>
    <row r="134" ht="14.25">
      <c r="A134" s="2"/>
      <c r="B134"/>
      <c r="C134"/>
      <c r="E134"/>
      <c r="F134"/>
    </row>
    <row r="135" ht="14.25">
      <c r="A135" s="2"/>
      <c r="B135"/>
      <c r="C135"/>
      <c r="E135"/>
      <c r="F135"/>
    </row>
    <row r="136" ht="14.25">
      <c r="A136" s="2"/>
      <c r="C136"/>
      <c r="D136"/>
      <c r="E136"/>
      <c r="F136"/>
    </row>
    <row r="137" ht="14.25">
      <c r="A137" s="2"/>
      <c r="B137"/>
      <c r="C137"/>
      <c r="D137"/>
      <c r="E137"/>
      <c r="F137"/>
    </row>
    <row r="138" ht="14.25">
      <c r="A138" s="2"/>
      <c r="B138"/>
      <c r="C138"/>
      <c r="D138"/>
      <c r="E138"/>
      <c r="F138"/>
    </row>
    <row r="139" ht="14.25">
      <c r="A139" s="2"/>
      <c r="C139"/>
      <c r="D139"/>
      <c r="E139"/>
      <c r="F139"/>
    </row>
    <row r="140" ht="14.25">
      <c r="A140" s="2"/>
      <c r="B140"/>
      <c r="C140"/>
      <c r="D140"/>
      <c r="E140"/>
      <c r="F140"/>
    </row>
    <row r="141" ht="14.25">
      <c r="A141" s="2"/>
      <c r="B141"/>
      <c r="C141"/>
      <c r="D141"/>
      <c r="E141"/>
      <c r="F141"/>
    </row>
  </sheetData>
  <autoFilter ref="A8:I129">
    <filterColumn colId="3" showButton="0"/>
    <filterColumn colId="4" showButton="0"/>
  </autoFilter>
  <mergeCells count="51">
    <mergeCell ref="A6:I6"/>
    <mergeCell ref="D8:F8"/>
    <mergeCell ref="A10:A11"/>
    <mergeCell ref="B10:B11"/>
    <mergeCell ref="A15:A16"/>
    <mergeCell ref="B15:B16"/>
    <mergeCell ref="A18:A20"/>
    <mergeCell ref="B18:B20"/>
    <mergeCell ref="A22:A33"/>
    <mergeCell ref="B22:B33"/>
    <mergeCell ref="A35:A39"/>
    <mergeCell ref="B35:B39"/>
    <mergeCell ref="A41:A46"/>
    <mergeCell ref="B41:B46"/>
    <mergeCell ref="A54:A55"/>
    <mergeCell ref="B54:B55"/>
    <mergeCell ref="A63:A64"/>
    <mergeCell ref="B63:B64"/>
    <mergeCell ref="A68:A70"/>
    <mergeCell ref="B68:B70"/>
    <mergeCell ref="A72:A73"/>
    <mergeCell ref="B72:B73"/>
    <mergeCell ref="A75:A79"/>
    <mergeCell ref="B75:B79"/>
    <mergeCell ref="C78:C79"/>
    <mergeCell ref="D78:D79"/>
    <mergeCell ref="E78:E79"/>
    <mergeCell ref="F78:F79"/>
    <mergeCell ref="G78:G79"/>
    <mergeCell ref="H78:H79"/>
    <mergeCell ref="I78:I79"/>
    <mergeCell ref="A83:A84"/>
    <mergeCell ref="B83:B84"/>
    <mergeCell ref="A88:A89"/>
    <mergeCell ref="B88:B89"/>
    <mergeCell ref="A93:A94"/>
    <mergeCell ref="B93:B94"/>
    <mergeCell ref="A96:A97"/>
    <mergeCell ref="B96:B97"/>
    <mergeCell ref="A103:A104"/>
    <mergeCell ref="B103:B104"/>
    <mergeCell ref="A106:A107"/>
    <mergeCell ref="B106:B107"/>
    <mergeCell ref="A109:A110"/>
    <mergeCell ref="B109:B110"/>
    <mergeCell ref="A112:A114"/>
    <mergeCell ref="B112:B114"/>
    <mergeCell ref="A118:A120"/>
    <mergeCell ref="B118:B120"/>
    <mergeCell ref="A124:A127"/>
    <mergeCell ref="B124:B127"/>
  </mergeCells>
  <printOptions headings="0" gridLines="0"/>
  <pageMargins left="0.25" right="0.25" top="0.75" bottom="0.75" header="0.29999999999999999" footer="0.29999999999999999"/>
  <pageSetup paperSize="9" scale="48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34</cp:revision>
  <dcterms:created xsi:type="dcterms:W3CDTF">2006-09-16T00:00:00Z</dcterms:created>
  <dcterms:modified xsi:type="dcterms:W3CDTF">2024-11-18T08:21:49Z</dcterms:modified>
</cp:coreProperties>
</file>